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defaultThemeVersion="124226"/>
  <mc:AlternateContent xmlns:mc="http://schemas.openxmlformats.org/markup-compatibility/2006">
    <mc:Choice Requires="x15">
      <x15ac:absPath xmlns:x15ac="http://schemas.microsoft.com/office/spreadsheetml/2010/11/ac" url="C:\Users\Sandra-PC\Desktop\"/>
    </mc:Choice>
  </mc:AlternateContent>
  <xr:revisionPtr revIDLastSave="0" documentId="8_{2CE79BAE-9250-4F31-AA69-0C01333B3626}" xr6:coauthVersionLast="45" xr6:coauthVersionMax="45" xr10:uidLastSave="{00000000-0000-0000-0000-000000000000}"/>
  <bookViews>
    <workbookView xWindow="-120" yWindow="-120" windowWidth="15600" windowHeight="11160" xr2:uid="{00000000-000D-0000-FFFF-FFFF00000000}"/>
  </bookViews>
  <sheets>
    <sheet name="Instruções " sheetId="13" r:id="rId1"/>
    <sheet name="Avaliação de Risco" sheetId="7" r:id="rId2"/>
    <sheet name="Lista de Mitigação" sheetId="12" r:id="rId3"/>
    <sheet name="Pontuação geral de Risco" sheetId="14" r:id="rId4"/>
    <sheet name="Back end" sheetId="3" state="hidden" r:id="rId5"/>
  </sheets>
  <definedNames>
    <definedName name="_GoBack" localSheetId="1">'Avaliação de Risco'!#REF!</definedName>
    <definedName name="_GoBack" localSheetId="2">'Lista de Mitigação'!#REF!</definedName>
    <definedName name="_Toc197309289" localSheetId="0">'Instruções '!$B$2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7" i="12" l="1"/>
  <c r="F48" i="12"/>
  <c r="F49" i="12"/>
  <c r="F50" i="12"/>
  <c r="F51" i="12"/>
  <c r="F52" i="12"/>
  <c r="F53" i="12"/>
  <c r="F40" i="12"/>
  <c r="F36" i="12"/>
  <c r="C13" i="7" l="1"/>
  <c r="C14" i="7"/>
  <c r="F33" i="12" l="1"/>
  <c r="F32" i="12"/>
  <c r="F18" i="12"/>
  <c r="F26" i="12"/>
  <c r="F24" i="12"/>
  <c r="F23" i="12"/>
  <c r="F29" i="12"/>
  <c r="F28" i="12"/>
  <c r="F27" i="12"/>
  <c r="F17" i="12"/>
  <c r="F20" i="12"/>
  <c r="F21" i="12"/>
  <c r="F22" i="12"/>
  <c r="F19" i="12"/>
  <c r="F38" i="12" l="1"/>
  <c r="F9" i="12" l="1"/>
  <c r="F10" i="12"/>
  <c r="F39" i="12"/>
  <c r="F43" i="12" l="1"/>
  <c r="F46" i="12"/>
  <c r="F45" i="12"/>
  <c r="F44" i="12"/>
  <c r="F41" i="12"/>
  <c r="F37" i="12"/>
  <c r="F35" i="12"/>
  <c r="F34" i="12"/>
  <c r="F31" i="12"/>
  <c r="F30" i="12"/>
  <c r="F25" i="12"/>
  <c r="F15" i="12"/>
  <c r="F14" i="12"/>
  <c r="F13" i="12"/>
  <c r="F5" i="12"/>
  <c r="F6" i="12"/>
  <c r="F7" i="12"/>
  <c r="F8" i="12"/>
  <c r="F11" i="12"/>
  <c r="F55" i="12" l="1"/>
  <c r="D55" i="12" s="1"/>
  <c r="D56" i="12" l="1"/>
  <c r="B7" i="14" s="1"/>
  <c r="C16" i="7"/>
  <c r="B5" i="14" s="1"/>
  <c r="C10" i="7"/>
  <c r="C11" i="7"/>
  <c r="C12" i="7"/>
  <c r="C15" i="7"/>
</calcChain>
</file>

<file path=xl/sharedStrings.xml><?xml version="1.0" encoding="utf-8"?>
<sst xmlns="http://schemas.openxmlformats.org/spreadsheetml/2006/main" count="141" uniqueCount="114">
  <si>
    <t xml:space="preserve"> </t>
  </si>
  <si>
    <t xml:space="preserve">(https://www.who.int/publications-detail/key-planning-recommendations-for-mass-gatherings-in-the-context-of-the-current-covid-19-outbreak)  </t>
  </si>
  <si>
    <t>Total COVID-19 risk score</t>
  </si>
  <si>
    <t>Avaliação de Risco</t>
  </si>
  <si>
    <t>Colocar algarismo 1 em caso de resposta afirmativa e algarismo 0 em caso de resposta negativa</t>
  </si>
  <si>
    <t>Pontuação</t>
  </si>
  <si>
    <t>A atividade decorre em zona de transmissão ativa do vírus SARS-CoV-2 (vírus da doença COVID-19)?</t>
  </si>
  <si>
    <t>A atividade , mesmo que individual, implica o uso de equipamentos (ou instalações)  partilhados?</t>
  </si>
  <si>
    <t>A atividade envolve elevado número de participantes (atletas, pessoal de apoio, técnicos, outros)?</t>
  </si>
  <si>
    <t>A modalidade ou as atividades a realizar envolvem proximidade e/ ou contacto</t>
  </si>
  <si>
    <t>A modalidade ou as atividades são de equipa?</t>
  </si>
  <si>
    <t>A atividade é em recinto fechado?</t>
  </si>
  <si>
    <t>Tópico</t>
  </si>
  <si>
    <t>Considerações chave</t>
  </si>
  <si>
    <t xml:space="preserve">   </t>
  </si>
  <si>
    <t>Pontuação                   Sim/Completo (2),            Talvez/Em desenvolvimento (1), Não/Não considerado (0)</t>
  </si>
  <si>
    <t>Ponderação</t>
  </si>
  <si>
    <t>Resultado</t>
  </si>
  <si>
    <t>Compreensão geral da situação atual da COVID-19 pelos responsáveis das atividades</t>
  </si>
  <si>
    <r>
      <t>Os responsáveis e os colaboradores foram informados das</t>
    </r>
    <r>
      <rPr>
        <b/>
        <sz val="11"/>
        <color theme="1"/>
        <rFont val="Calibri"/>
        <family val="2"/>
        <scheme val="minor"/>
      </rPr>
      <t xml:space="preserve">  orientações mais recentes sobre a situação da pandemia  COVID-19 </t>
    </r>
    <r>
      <rPr>
        <sz val="11"/>
        <color theme="1"/>
        <rFont val="Calibri"/>
        <family val="2"/>
        <scheme val="minor"/>
      </rPr>
      <t xml:space="preserve"> (fontes oficiais WHO, ECDC, UN, DGS e outras autoridades de saúde)? Os responsáveis e restantes colaboradores estão compremetidos para cumprir essas recomendações?</t>
    </r>
  </si>
  <si>
    <r>
      <t xml:space="preserve">Os responsáveis e os colaboradores compreendem  </t>
    </r>
    <r>
      <rPr>
        <b/>
        <sz val="11"/>
        <color theme="1"/>
        <rFont val="Calibri"/>
        <family val="2"/>
        <scheme val="minor"/>
      </rPr>
      <t>os riscos e as vias de transmissão do</t>
    </r>
    <r>
      <rPr>
        <sz val="11"/>
        <color theme="1"/>
        <rFont val="Calibri"/>
        <family val="2"/>
        <scheme val="minor"/>
      </rPr>
      <t xml:space="preserve"> </t>
    </r>
    <r>
      <rPr>
        <b/>
        <sz val="11"/>
        <color theme="1"/>
        <rFont val="Calibri"/>
        <family val="2"/>
        <scheme val="minor"/>
      </rPr>
      <t>COVID-19,</t>
    </r>
    <r>
      <rPr>
        <sz val="11"/>
        <color theme="1"/>
        <rFont val="Calibri"/>
        <family val="2"/>
        <scheme val="minor"/>
      </rPr>
      <t xml:space="preserve"> bem como as </t>
    </r>
    <r>
      <rPr>
        <b/>
        <sz val="11"/>
        <color theme="1"/>
        <rFont val="Calibri"/>
        <family val="2"/>
        <scheme val="minor"/>
      </rPr>
      <t>medidas</t>
    </r>
    <r>
      <rPr>
        <sz val="11"/>
        <color theme="1"/>
        <rFont val="Calibri"/>
        <family val="2"/>
        <scheme val="minor"/>
      </rPr>
      <t xml:space="preserve"> que os participantes das atividades desportivas devem tomar para limitar a disseminação e as melhores práticas a implementar </t>
    </r>
    <r>
      <rPr>
        <b/>
        <sz val="11"/>
        <color theme="1"/>
        <rFont val="Calibri"/>
        <family val="2"/>
        <scheme val="minor"/>
      </rPr>
      <t xml:space="preserve"> </t>
    </r>
    <r>
      <rPr>
        <sz val="11"/>
        <color theme="1"/>
        <rFont val="Calibri"/>
        <family val="2"/>
        <scheme val="minor"/>
      </rPr>
      <t xml:space="preserve">(incluindo a </t>
    </r>
    <r>
      <rPr>
        <b/>
        <sz val="11"/>
        <color theme="1"/>
        <rFont val="Calibri"/>
        <family val="2"/>
        <scheme val="minor"/>
      </rPr>
      <t>etiqueta respiratória, higiene de mãos, distanciamento individual</t>
    </r>
    <r>
      <rPr>
        <sz val="11"/>
        <color theme="1"/>
        <rFont val="Calibri"/>
        <family val="2"/>
        <scheme val="minor"/>
      </rPr>
      <t>, etc.), e as restrições à deslocação adotadas em cada país / região?</t>
    </r>
  </si>
  <si>
    <r>
      <t xml:space="preserve">Os responsáveis e os colaboradores estão atualizados em relação aos </t>
    </r>
    <r>
      <rPr>
        <b/>
        <sz val="11"/>
        <color theme="1"/>
        <rFont val="Calibri"/>
        <family val="2"/>
        <scheme val="minor"/>
      </rPr>
      <t>relatórios diários da situação</t>
    </r>
    <r>
      <rPr>
        <sz val="11"/>
        <color theme="1"/>
        <rFont val="Calibri"/>
        <family val="2"/>
        <scheme val="minor"/>
      </rPr>
      <t xml:space="preserve">, por parte das autoridades de saúde? </t>
    </r>
  </si>
  <si>
    <r>
      <t xml:space="preserve">Existe um </t>
    </r>
    <r>
      <rPr>
        <b/>
        <sz val="11"/>
        <color theme="1"/>
        <rFont val="Calibri"/>
        <family val="2"/>
        <scheme val="minor"/>
      </rPr>
      <t>coordenador para a resposta de saúde</t>
    </r>
    <r>
      <rPr>
        <sz val="11"/>
        <color theme="1"/>
        <rFont val="Calibri"/>
        <family val="2"/>
        <charset val="204"/>
        <scheme val="minor"/>
      </rPr>
      <t xml:space="preserve"> em caso de participante em risco ou sintomático, com definição de atribuições e competências? </t>
    </r>
  </si>
  <si>
    <r>
      <t xml:space="preserve">Os responsáveis e os colaboradores  solicitaram previamente o </t>
    </r>
    <r>
      <rPr>
        <b/>
        <sz val="11"/>
        <color theme="1"/>
        <rFont val="Calibri"/>
        <family val="2"/>
        <scheme val="minor"/>
      </rPr>
      <t>apoio de entidades ou  equipas médicas exteriores</t>
    </r>
    <r>
      <rPr>
        <sz val="11"/>
        <color theme="1"/>
        <rFont val="Calibri"/>
        <family val="2"/>
        <charset val="204"/>
        <scheme val="minor"/>
      </rPr>
      <t xml:space="preserve">? </t>
    </r>
  </si>
  <si>
    <t xml:space="preserve">Os responsáveis providenciaram a existência dos seguintes equipamentos ou consumíveis para minimizar riscos de transmissão do vírus? </t>
  </si>
  <si>
    <t>Equipamento de proteção individual (máscaras, luvas, fatos) para contigências?</t>
  </si>
  <si>
    <t>Higienizadores de mãos à entrada e ao longo dos percursos nas instalações</t>
  </si>
  <si>
    <t xml:space="preserve">No caso de um atleta / participante tiver sintomas de infeção respiratória: </t>
  </si>
  <si>
    <t>Existe procedimento para atletas e participantes que identifique claramente com quem contactar, para onde se dirigir e como proceder caso apareçam sintomas?</t>
  </si>
  <si>
    <r>
      <t xml:space="preserve">Está previamente establecido </t>
    </r>
    <r>
      <rPr>
        <b/>
        <sz val="11"/>
        <color theme="1"/>
        <rFont val="Calibri"/>
        <family val="2"/>
        <scheme val="minor"/>
      </rPr>
      <t>com quem contactar</t>
    </r>
    <r>
      <rPr>
        <sz val="11"/>
        <color theme="1"/>
        <rFont val="Calibri"/>
        <family val="2"/>
        <scheme val="minor"/>
      </rPr>
      <t xml:space="preserve"> em caso de necessidade de investigação epidemiológica ou clínica? </t>
    </r>
  </si>
  <si>
    <t>Preparação para incidentes durante atividade e plano de resposta</t>
  </si>
  <si>
    <r>
      <t xml:space="preserve">Existem quartos ou </t>
    </r>
    <r>
      <rPr>
        <b/>
        <sz val="11"/>
        <color theme="1"/>
        <rFont val="Calibri"/>
        <family val="2"/>
        <scheme val="minor"/>
      </rPr>
      <t>áreas de isolamento</t>
    </r>
    <r>
      <rPr>
        <sz val="11"/>
        <color theme="1"/>
        <rFont val="Calibri"/>
        <family val="2"/>
        <charset val="204"/>
        <scheme val="minor"/>
      </rPr>
      <t xml:space="preserve">? </t>
    </r>
  </si>
  <si>
    <r>
      <t xml:space="preserve">Estão já indicadas as </t>
    </r>
    <r>
      <rPr>
        <b/>
        <sz val="11"/>
        <color theme="1"/>
        <rFont val="Calibri"/>
        <family val="2"/>
        <scheme val="minor"/>
      </rPr>
      <t>vias de referenciação para as unidades de saúde</t>
    </r>
    <r>
      <rPr>
        <sz val="11"/>
        <color theme="1"/>
        <rFont val="Calibri"/>
        <family val="2"/>
        <charset val="204"/>
        <scheme val="minor"/>
      </rPr>
      <t xml:space="preserve"> para acolher doentes COVID-19?</t>
    </r>
  </si>
  <si>
    <r>
      <t>Estão previamente identificados os</t>
    </r>
    <r>
      <rPr>
        <b/>
        <sz val="11"/>
        <color theme="1"/>
        <rFont val="Calibri"/>
        <family val="2"/>
        <scheme val="minor"/>
      </rPr>
      <t xml:space="preserve"> contactos e eventuais vias para evacuação</t>
    </r>
    <r>
      <rPr>
        <sz val="11"/>
        <color theme="1"/>
        <rFont val="Calibri"/>
        <family val="2"/>
        <charset val="204"/>
        <scheme val="minor"/>
      </rPr>
      <t xml:space="preserve"> de situações clinicamente graves (foro COVID e não COVID)?</t>
    </r>
  </si>
  <si>
    <r>
      <t xml:space="preserve">Existe um </t>
    </r>
    <r>
      <rPr>
        <b/>
        <sz val="11"/>
        <color theme="1"/>
        <rFont val="Calibri"/>
        <family val="2"/>
        <scheme val="minor"/>
      </rPr>
      <t>protocolo de higienização e limpeza</t>
    </r>
    <r>
      <rPr>
        <sz val="11"/>
        <color theme="1"/>
        <rFont val="Calibri"/>
        <family val="2"/>
        <scheme val="minor"/>
      </rPr>
      <t xml:space="preserve">, adaptado para assegurar limpeza das instalações </t>
    </r>
    <r>
      <rPr>
        <sz val="11"/>
        <color theme="1"/>
        <rFont val="Calibri"/>
        <family val="2"/>
        <scheme val="minor"/>
      </rPr>
      <t xml:space="preserve">– aplicação frequente de desinfectante nas áres de maior manuseio é fortemente recomendada (antes , durante e após utilizações) ? </t>
    </r>
  </si>
  <si>
    <t xml:space="preserve">Estão establecidas medidas de avaliação e rastreio, incluindo verificação da temperatura? </t>
  </si>
  <si>
    <r>
      <t xml:space="preserve">Existem medidas de </t>
    </r>
    <r>
      <rPr>
        <b/>
        <sz val="11"/>
        <color theme="1"/>
        <rFont val="Calibri"/>
        <family val="2"/>
        <scheme val="minor"/>
      </rPr>
      <t>avaliação laboratorial</t>
    </r>
    <r>
      <rPr>
        <sz val="11"/>
        <color theme="1"/>
        <rFont val="Calibri"/>
        <family val="2"/>
        <scheme val="minor"/>
      </rPr>
      <t xml:space="preserve"> planeadas ou em curso? </t>
    </r>
  </si>
  <si>
    <r>
      <t xml:space="preserve">Existe algum acordo previo sobre comparticipação de </t>
    </r>
    <r>
      <rPr>
        <b/>
        <sz val="11"/>
        <color theme="1"/>
        <rFont val="Calibri"/>
        <family val="2"/>
        <scheme val="minor"/>
      </rPr>
      <t>despesas de saúd</t>
    </r>
    <r>
      <rPr>
        <sz val="11"/>
        <color theme="1"/>
        <rFont val="Calibri"/>
        <family val="2"/>
        <scheme val="minor"/>
      </rPr>
      <t xml:space="preserve">e suplementares relativas à monitorização analítica? </t>
    </r>
  </si>
  <si>
    <t>Está prevista a necessidade de ativar um posto de rastreio / intervenção no local das atividades?</t>
  </si>
  <si>
    <t>Comunicação do risco</t>
  </si>
  <si>
    <t xml:space="preserve">Existe alguém designado para articular com os media e promover a articulação da comunicação? </t>
  </si>
  <si>
    <r>
      <t>Existe coordenação em relação aos diferentes meios de comunicação da organização (T</t>
    </r>
    <r>
      <rPr>
        <sz val="11"/>
        <color theme="1"/>
        <rFont val="Calibri"/>
        <family val="2"/>
        <scheme val="minor"/>
      </rPr>
      <t xml:space="preserve">witter, Facebook e Instagram) ? </t>
    </r>
  </si>
  <si>
    <r>
      <t xml:space="preserve">Foi o aconselhamento público explicíto em relação às medidas de : </t>
    </r>
    <r>
      <rPr>
        <b/>
        <sz val="11"/>
        <color theme="1"/>
        <rFont val="Calibri"/>
        <family val="2"/>
        <scheme val="minor"/>
      </rPr>
      <t>quarentena, auto isolamento e auto monitorização</t>
    </r>
    <r>
      <rPr>
        <sz val="11"/>
        <color theme="1"/>
        <rFont val="Calibri"/>
        <family val="2"/>
        <charset val="204"/>
        <scheme val="minor"/>
      </rPr>
      <t xml:space="preserve">? </t>
    </r>
    <r>
      <rPr>
        <b/>
        <sz val="11"/>
        <color theme="1"/>
        <rFont val="Calibri"/>
        <family val="2"/>
        <charset val="204"/>
        <scheme val="minor"/>
      </rPr>
      <t xml:space="preserve"> </t>
    </r>
  </si>
  <si>
    <t>Está previsto o envolvimento de voluntários?</t>
  </si>
  <si>
    <t>Medidas específicas de mitigação</t>
  </si>
  <si>
    <r>
      <t xml:space="preserve">Está prevista a </t>
    </r>
    <r>
      <rPr>
        <b/>
        <sz val="11"/>
        <color theme="1"/>
        <rFont val="Calibri"/>
        <family val="2"/>
        <scheme val="minor"/>
      </rPr>
      <t>separação de grupos</t>
    </r>
    <r>
      <rPr>
        <sz val="11"/>
        <color theme="1"/>
        <rFont val="Calibri"/>
        <family val="2"/>
        <scheme val="minor"/>
      </rPr>
      <t xml:space="preserve">? </t>
    </r>
  </si>
  <si>
    <r>
      <t xml:space="preserve">Estão previstas avaliações / </t>
    </r>
    <r>
      <rPr>
        <b/>
        <sz val="11"/>
        <color theme="1"/>
        <rFont val="Calibri"/>
        <family val="2"/>
        <scheme val="minor"/>
      </rPr>
      <t>monitorizações diárias</t>
    </r>
    <r>
      <rPr>
        <sz val="11"/>
        <color theme="1"/>
        <rFont val="Calibri"/>
        <family val="2"/>
        <scheme val="minor"/>
      </rPr>
      <t xml:space="preserve"> dos participantes? </t>
    </r>
  </si>
  <si>
    <r>
      <t xml:space="preserve">Estão previstas </t>
    </r>
    <r>
      <rPr>
        <b/>
        <sz val="11"/>
        <color theme="1"/>
        <rFont val="Calibri"/>
        <family val="2"/>
        <scheme val="minor"/>
      </rPr>
      <t xml:space="preserve">reservas de material </t>
    </r>
    <r>
      <rPr>
        <sz val="11"/>
        <color theme="1"/>
        <rFont val="Calibri"/>
        <family val="2"/>
        <scheme val="minor"/>
      </rPr>
      <t>de higienização e equipamentos?</t>
    </r>
  </si>
  <si>
    <r>
      <t xml:space="preserve">Há </t>
    </r>
    <r>
      <rPr>
        <b/>
        <sz val="11"/>
        <color theme="1"/>
        <rFont val="Calibri"/>
        <family val="2"/>
        <scheme val="minor"/>
      </rPr>
      <t>verbas</t>
    </r>
    <r>
      <rPr>
        <sz val="11"/>
        <color theme="1"/>
        <rFont val="Calibri"/>
        <family val="2"/>
        <scheme val="minor"/>
      </rPr>
      <t xml:space="preserve"> destinadas às medidas de mitigação? </t>
    </r>
  </si>
  <si>
    <r>
      <t xml:space="preserve">Está prevista o </t>
    </r>
    <r>
      <rPr>
        <b/>
        <sz val="11"/>
        <color theme="1"/>
        <rFont val="Calibri"/>
        <family val="2"/>
        <scheme val="minor"/>
      </rPr>
      <t>treino de pessoal</t>
    </r>
    <r>
      <rPr>
        <sz val="11"/>
        <color theme="1"/>
        <rFont val="Calibri"/>
        <family val="2"/>
        <scheme val="minor"/>
      </rPr>
      <t>,</t>
    </r>
    <r>
      <rPr>
        <b/>
        <sz val="11"/>
        <color theme="1"/>
        <rFont val="Calibri"/>
        <family val="2"/>
        <scheme val="minor"/>
      </rPr>
      <t xml:space="preserve"> </t>
    </r>
    <r>
      <rPr>
        <sz val="11"/>
        <color theme="1"/>
        <rFont val="Calibri"/>
        <family val="2"/>
        <scheme val="minor"/>
      </rPr>
      <t>incluindo</t>
    </r>
    <r>
      <rPr>
        <b/>
        <sz val="11"/>
        <color theme="1"/>
        <rFont val="Calibri"/>
        <family val="2"/>
        <scheme val="minor"/>
      </rPr>
      <t xml:space="preserve"> </t>
    </r>
    <r>
      <rPr>
        <sz val="11"/>
        <color theme="1"/>
        <rFont val="Calibri"/>
        <family val="2"/>
        <scheme val="minor"/>
      </rPr>
      <t xml:space="preserve">de reserva? </t>
    </r>
  </si>
  <si>
    <r>
      <t xml:space="preserve">Vão ser disponibilizados aos participantes </t>
    </r>
    <r>
      <rPr>
        <b/>
        <sz val="11"/>
        <color theme="1"/>
        <rFont val="Calibri"/>
        <family val="2"/>
        <scheme val="minor"/>
      </rPr>
      <t>contentores individuais</t>
    </r>
    <r>
      <rPr>
        <sz val="11"/>
        <color theme="1"/>
        <rFont val="Calibri"/>
        <family val="2"/>
        <scheme val="minor"/>
      </rPr>
      <t xml:space="preserve"> para dispensar lenços, toalhetes e outro lixo? E para toalhas e restante equipamento?</t>
    </r>
  </si>
  <si>
    <r>
      <t xml:space="preserve">Estão implementadas medidas para </t>
    </r>
    <r>
      <rPr>
        <b/>
        <sz val="11"/>
        <color theme="1"/>
        <rFont val="Calibri"/>
        <family val="2"/>
        <scheme val="minor"/>
      </rPr>
      <t>abolir / diminuir a partilha</t>
    </r>
    <r>
      <rPr>
        <sz val="11"/>
        <color theme="1"/>
        <rFont val="Calibri"/>
        <family val="2"/>
        <scheme val="minor"/>
      </rPr>
      <t xml:space="preserve"> de equipamento, bebidas, toalhas, etc ?</t>
    </r>
  </si>
  <si>
    <t>Pontuação das medidas de mitigação (%)</t>
  </si>
  <si>
    <t>Somatório da pontuação de Risco COVID-19 (da folha de cálculo "Avaliação de Risco")</t>
  </si>
  <si>
    <t>Somatório da pontuação das medidas de mitigação  COVID-19 (da folha de cálculo "Lista de Mitigação")</t>
  </si>
  <si>
    <t xml:space="preserve">Pontuação </t>
  </si>
  <si>
    <t>0 - Negligível</t>
  </si>
  <si>
    <t>1 - Risco Muito Baixo</t>
  </si>
  <si>
    <t>2 - Baixo Risco</t>
  </si>
  <si>
    <t xml:space="preserve">3 - Risco Moderado (moderado - baixo) </t>
  </si>
  <si>
    <t xml:space="preserve">4 - Risco Moderado (moderado - elevado) </t>
  </si>
  <si>
    <t xml:space="preserve">5 - Risco Elevado </t>
  </si>
  <si>
    <t xml:space="preserve">6 - Risco Muito Elevado </t>
  </si>
  <si>
    <t xml:space="preserve">Muito Baixo                          </t>
  </si>
  <si>
    <t xml:space="preserve">Muito Baixo                        </t>
  </si>
  <si>
    <t>Baixo</t>
  </si>
  <si>
    <t>Moderado</t>
  </si>
  <si>
    <t>Elevado</t>
  </si>
  <si>
    <t>Muito Elevado</t>
  </si>
  <si>
    <t>Alguma preparação para mitigação dos impactos COVID-19                                      (51-75)</t>
  </si>
  <si>
    <t>Preparação para mitigação dos impactos COVID-19                                      (76-100)</t>
  </si>
  <si>
    <t>Alguma impreparação para mitigação dos impactos COVID-19                                   (26-50)</t>
  </si>
  <si>
    <r>
      <t xml:space="preserve">O risco global de transmissão do COVID-19 em relação à prática da atividade desportiva é considerado </t>
    </r>
    <r>
      <rPr>
        <b/>
        <u/>
        <sz val="11"/>
        <color rgb="FF000000"/>
        <rFont val="Calibri"/>
        <family val="2"/>
        <scheme val="minor"/>
      </rPr>
      <t>MUITO BAIXO</t>
    </r>
    <r>
      <rPr>
        <b/>
        <sz val="11"/>
        <color rgb="FF000000"/>
        <rFont val="Calibri"/>
        <family val="2"/>
        <scheme val="minor"/>
      </rPr>
      <t xml:space="preserve">. </t>
    </r>
  </si>
  <si>
    <r>
      <t xml:space="preserve">O risco global de transmissão do COVID-19 em relação à prática da atividade desportiva é considerado  </t>
    </r>
    <r>
      <rPr>
        <b/>
        <u/>
        <sz val="11"/>
        <color rgb="FF000000"/>
        <rFont val="Calibri"/>
        <family val="2"/>
        <scheme val="minor"/>
      </rPr>
      <t>BAIXO</t>
    </r>
    <r>
      <rPr>
        <b/>
        <sz val="11"/>
        <color rgb="FF000000"/>
        <rFont val="Calibri"/>
        <family val="2"/>
        <scheme val="minor"/>
      </rPr>
      <t xml:space="preserve">. Recomenda-se a </t>
    </r>
    <r>
      <rPr>
        <b/>
        <u/>
        <sz val="11"/>
        <color rgb="FF000000"/>
        <rFont val="Calibri"/>
        <family val="2"/>
        <scheme val="minor"/>
      </rPr>
      <t>melhoria das medidas</t>
    </r>
    <r>
      <rPr>
        <b/>
        <sz val="11"/>
        <color rgb="FF000000"/>
        <rFont val="Calibri"/>
        <family val="2"/>
        <scheme val="minor"/>
      </rPr>
      <t xml:space="preserve"> de mitigação.</t>
    </r>
  </si>
  <si>
    <r>
      <t xml:space="preserve">O risco global de transmissão do COVID-19 em relação à prática da atividade desportiva é considerado  </t>
    </r>
    <r>
      <rPr>
        <b/>
        <u/>
        <sz val="11"/>
        <color rgb="FF000000"/>
        <rFont val="Calibri"/>
        <family val="2"/>
        <scheme val="minor"/>
      </rPr>
      <t>MODERADO</t>
    </r>
    <r>
      <rPr>
        <b/>
        <sz val="11"/>
        <color rgb="FF000000"/>
        <rFont val="Calibri"/>
        <family val="2"/>
        <scheme val="minor"/>
      </rPr>
      <t xml:space="preserve">. Recomenda-se a </t>
    </r>
    <r>
      <rPr>
        <b/>
        <u/>
        <sz val="11"/>
        <color rgb="FF000000"/>
        <rFont val="Calibri"/>
        <family val="2"/>
        <scheme val="minor"/>
      </rPr>
      <t>melhoria acentuada das medidas</t>
    </r>
    <r>
      <rPr>
        <b/>
        <sz val="11"/>
        <color rgb="FF000000"/>
        <rFont val="Calibri"/>
        <family val="2"/>
        <scheme val="minor"/>
      </rPr>
      <t xml:space="preserve"> de mitigação. </t>
    </r>
  </si>
  <si>
    <r>
      <t xml:space="preserve">O risco global de transmissão do COVID-19 em relação à prática da atividade desportiva é considerado  </t>
    </r>
    <r>
      <rPr>
        <b/>
        <u/>
        <sz val="11"/>
        <color rgb="FF000000"/>
        <rFont val="Calibri"/>
        <family val="2"/>
        <scheme val="minor"/>
      </rPr>
      <t>MUITO ELEVADO. Recomendar-se-ia a ausência de prática desportiva com estas características.</t>
    </r>
  </si>
  <si>
    <t>Fatores de risco para transmissão de COVID-19 específicos para atividades desportivas</t>
  </si>
  <si>
    <t>Sim (1)/Não (0)</t>
  </si>
  <si>
    <t>A lista de verificação das medidas de mitigação ajuda na avaliação  dos esforços para minimização de risco, podendo servir de base para julgar a razoabilidade da retoma e manutenção das diversas atividades desportivas.</t>
  </si>
  <si>
    <t>Comentários</t>
  </si>
  <si>
    <r>
      <t xml:space="preserve">Exite um plano de contigência específico para COVID-19 que inclua a </t>
    </r>
    <r>
      <rPr>
        <b/>
        <sz val="11"/>
        <color theme="1"/>
        <rFont val="Calibri"/>
        <family val="2"/>
        <scheme val="minor"/>
      </rPr>
      <t xml:space="preserve">resposta médica </t>
    </r>
    <r>
      <rPr>
        <sz val="11"/>
        <color theme="1"/>
        <rFont val="Calibri"/>
        <family val="2"/>
        <charset val="204"/>
        <scheme val="minor"/>
      </rPr>
      <t>em relação à retoma, desenvolvimento das atividades desportivas?</t>
    </r>
  </si>
  <si>
    <r>
      <t>O plano de contigência médica inclui informação da</t>
    </r>
    <r>
      <rPr>
        <b/>
        <sz val="11"/>
        <color theme="1"/>
        <rFont val="Calibri"/>
        <family val="2"/>
        <scheme val="minor"/>
      </rPr>
      <t xml:space="preserve"> forma como os participantes nas atividades desportivas devem interagir com os serviços de saúde</t>
    </r>
    <r>
      <rPr>
        <sz val="11"/>
        <color theme="1"/>
        <rFont val="Calibri"/>
        <family val="2"/>
        <charset val="204"/>
        <scheme val="minor"/>
      </rPr>
      <t>, incluindo lista de contactos, equipas médicas, locais de prestação de cuidados e sala de isolamento?</t>
    </r>
  </si>
  <si>
    <t xml:space="preserve">Higienizador de mãos, alcool, gel alcoolico, toalhetes alcoolizados e toalhetes de papel. Cestos com tampa e pedal para deposição do material de higiene (i.e., toalhas, produtos sanitários, papeís) nos sanitários e vestiários </t>
  </si>
  <si>
    <r>
      <t xml:space="preserve">Existem </t>
    </r>
    <r>
      <rPr>
        <b/>
        <sz val="11"/>
        <color theme="1"/>
        <rFont val="Calibri"/>
        <family val="2"/>
        <scheme val="minor"/>
      </rPr>
      <t xml:space="preserve">cuidados de primeiros socorros ou outros serviços médicos </t>
    </r>
    <r>
      <rPr>
        <sz val="11"/>
        <color theme="1"/>
        <rFont val="Calibri"/>
        <family val="2"/>
        <charset val="204"/>
        <scheme val="minor"/>
      </rPr>
      <t>no local, com pessoal e equipamento para auxiliar atletas ou participantes com problemas respiratórios?</t>
    </r>
  </si>
  <si>
    <r>
      <t xml:space="preserve">O  </t>
    </r>
    <r>
      <rPr>
        <b/>
        <sz val="11"/>
        <color theme="1"/>
        <rFont val="Calibri"/>
        <family val="2"/>
        <scheme val="minor"/>
      </rPr>
      <t>plano de atividades é integrável no plano local ou regional</t>
    </r>
    <r>
      <rPr>
        <sz val="11"/>
        <color theme="1"/>
        <rFont val="Calibri"/>
        <family val="2"/>
        <scheme val="minor"/>
      </rPr>
      <t xml:space="preserve"> de resposta à pandemia? </t>
    </r>
  </si>
  <si>
    <t xml:space="preserve">Existem procedimentos para identificar e notificar a lista de contactos caso surja um atleta / participante infetado? </t>
  </si>
  <si>
    <t>Envolvimento e coordenação com parceiros comunitários</t>
  </si>
  <si>
    <r>
      <t xml:space="preserve">Existe algum mecanismo establecido para colaboração e e </t>
    </r>
    <r>
      <rPr>
        <b/>
        <sz val="11"/>
        <color theme="1"/>
        <rFont val="Calibri"/>
        <family val="2"/>
        <scheme val="minor"/>
      </rPr>
      <t>coordenação entre equipas técnicas, de saúde e segurança</t>
    </r>
    <r>
      <rPr>
        <sz val="11"/>
        <color theme="1"/>
        <rFont val="Calibri"/>
        <family val="2"/>
        <scheme val="minor"/>
      </rPr>
      <t xml:space="preserve"> das entidades envolvidas? </t>
    </r>
  </si>
  <si>
    <t xml:space="preserve">Existe um acordo claro, expresso e inteligível para os processos em causa que envolvam os parceiros? </t>
  </si>
  <si>
    <r>
      <t>Existe uma estrutura</t>
    </r>
    <r>
      <rPr>
        <b/>
        <sz val="11"/>
        <color theme="1"/>
        <rFont val="Calibri"/>
        <family val="2"/>
        <scheme val="minor"/>
      </rPr>
      <t xml:space="preserve"> responsável pela tomada de decisão</t>
    </r>
    <r>
      <rPr>
        <sz val="11"/>
        <color theme="1"/>
        <rFont val="Calibri"/>
        <family val="2"/>
        <scheme val="minor"/>
      </rPr>
      <t xml:space="preserve"> e implementação de alterações do plano, que incluam ampliar, restrigir, modificar, adiar ou cancelar as atividades desportivas? </t>
    </r>
  </si>
  <si>
    <r>
      <t xml:space="preserve">Foram planeados e executados pelo participantes e pessoal </t>
    </r>
    <r>
      <rPr>
        <b/>
        <sz val="11"/>
        <color theme="1"/>
        <rFont val="Calibri"/>
        <family val="2"/>
        <scheme val="minor"/>
      </rPr>
      <t>treinos e simulações  dos procedimentos de segurança</t>
    </r>
    <r>
      <rPr>
        <sz val="11"/>
        <color theme="1"/>
        <rFont val="Calibri"/>
        <family val="2"/>
        <scheme val="minor"/>
      </rPr>
      <t xml:space="preserve"> e medidas de mitigação, sobretudo das incluídas nos regulamentos das atividades e instalações? </t>
    </r>
  </si>
  <si>
    <r>
      <t xml:space="preserve">Existe uma </t>
    </r>
    <r>
      <rPr>
        <b/>
        <sz val="11"/>
        <color theme="1"/>
        <rFont val="Calibri"/>
        <family val="2"/>
        <scheme val="minor"/>
      </rPr>
      <t>estratégia de comunicação de risco?</t>
    </r>
  </si>
  <si>
    <r>
      <t xml:space="preserve">Existe alguém para </t>
    </r>
    <r>
      <rPr>
        <b/>
        <sz val="11"/>
        <color theme="1"/>
        <rFont val="Calibri"/>
        <family val="2"/>
        <scheme val="minor"/>
      </rPr>
      <t xml:space="preserve">monitorizar rumores / </t>
    </r>
    <r>
      <rPr>
        <b/>
        <i/>
        <sz val="11"/>
        <color theme="1"/>
        <rFont val="Calibri"/>
        <family val="2"/>
        <scheme val="minor"/>
      </rPr>
      <t>fake news</t>
    </r>
    <r>
      <rPr>
        <sz val="11"/>
        <color theme="1"/>
        <rFont val="Calibri"/>
        <family val="2"/>
        <scheme val="minor"/>
      </rPr>
      <t xml:space="preserve"> a nível nacional, regional ou local? </t>
    </r>
  </si>
  <si>
    <t>Divulgação de medidas de saúde pública relativas à COVID-19 antes e durante o evento</t>
  </si>
  <si>
    <r>
      <t xml:space="preserve">As medidas de prevenção aconselhadas, nomeadamente </t>
    </r>
    <r>
      <rPr>
        <b/>
        <sz val="11"/>
        <color theme="1"/>
        <rFont val="Calibri"/>
        <family val="2"/>
        <scheme val="minor"/>
      </rPr>
      <t xml:space="preserve">etiqueta respiratória, higiene das mãos e distanciamento individual, </t>
    </r>
    <r>
      <rPr>
        <sz val="11"/>
        <color theme="1"/>
        <rFont val="Calibri"/>
        <family val="2"/>
        <scheme val="minor"/>
      </rPr>
      <t>foram</t>
    </r>
    <r>
      <rPr>
        <sz val="11"/>
        <color theme="1"/>
        <rFont val="Calibri"/>
        <family val="2"/>
        <scheme val="minor"/>
      </rPr>
      <t xml:space="preserve"> bem assimiladas entre atletas, participantes e  pessoal de apoio?</t>
    </r>
  </si>
  <si>
    <r>
      <t xml:space="preserve">As informações sobre os indivíduos e as </t>
    </r>
    <r>
      <rPr>
        <b/>
        <sz val="11"/>
        <color theme="1"/>
        <rFont val="Calibri"/>
        <family val="2"/>
        <scheme val="minor"/>
      </rPr>
      <t>situações de risco</t>
    </r>
    <r>
      <rPr>
        <sz val="11"/>
        <color theme="1"/>
        <rFont val="Calibri"/>
        <family val="2"/>
        <scheme val="minor"/>
      </rPr>
      <t xml:space="preserve"> foram fornecidas a atletas, participantes e  pessoal de apoio e dirigentes, de forma a que a sua participação constitua uma decisão informada? </t>
    </r>
  </si>
  <si>
    <t>Capacidade de resposta em caso de emergência</t>
  </si>
  <si>
    <t>Existe algum plano para responder a um aumento súbito na procura de cuidados de saúde, caso ocorra uma emergência de saúde pública durante o evento (por exemplo, aparecimento de casos suspeitos ou confirmados de COVID-19)?</t>
  </si>
  <si>
    <r>
      <t xml:space="preserve">Existem condições nas instalações para o </t>
    </r>
    <r>
      <rPr>
        <b/>
        <sz val="11"/>
        <color theme="1"/>
        <rFont val="Calibri"/>
        <family val="2"/>
        <scheme val="minor"/>
      </rPr>
      <t>distanciamento</t>
    </r>
    <r>
      <rPr>
        <sz val="11"/>
        <color theme="1"/>
        <rFont val="Calibri"/>
        <family val="2"/>
        <scheme val="minor"/>
      </rPr>
      <t xml:space="preserve"> apropriado de grupos restritos?</t>
    </r>
  </si>
  <si>
    <r>
      <t xml:space="preserve">Existem condições nas instalações para o distanciamento apropriado de diversos grupos em </t>
    </r>
    <r>
      <rPr>
        <b/>
        <sz val="11"/>
        <color theme="1"/>
        <rFont val="Calibri"/>
        <family val="2"/>
        <scheme val="minor"/>
      </rPr>
      <t>atividade simultânea</t>
    </r>
    <r>
      <rPr>
        <sz val="11"/>
        <color theme="1"/>
        <rFont val="Calibri"/>
        <family val="2"/>
        <scheme val="minor"/>
      </rPr>
      <t>?</t>
    </r>
  </si>
  <si>
    <r>
      <t xml:space="preserve">Fora efetuadas </t>
    </r>
    <r>
      <rPr>
        <b/>
        <sz val="11"/>
        <color theme="1"/>
        <rFont val="Calibri"/>
        <family val="2"/>
        <scheme val="minor"/>
      </rPr>
      <t>reavaliações médico-desportivas antes da retoma</t>
    </r>
    <r>
      <rPr>
        <sz val="11"/>
        <color theme="1"/>
        <rFont val="Calibri"/>
        <family val="2"/>
        <scheme val="minor"/>
      </rPr>
      <t xml:space="preserve"> da atividade nas instalações?</t>
    </r>
  </si>
  <si>
    <t>Somatório das medidas de mitigação</t>
  </si>
  <si>
    <t xml:space="preserve">Avaliação geral  do risco da atividade desportiva </t>
  </si>
  <si>
    <r>
      <t>A matriz de decisão toma em consideração a</t>
    </r>
    <r>
      <rPr>
        <b/>
        <i/>
        <sz val="11"/>
        <color theme="1"/>
        <rFont val="Calibri"/>
        <family val="2"/>
        <scheme val="minor"/>
      </rPr>
      <t xml:space="preserve"> pontuação do risco</t>
    </r>
    <r>
      <rPr>
        <i/>
        <sz val="11"/>
        <color theme="1"/>
        <rFont val="Calibri"/>
        <family val="2"/>
        <scheme val="minor"/>
      </rPr>
      <t xml:space="preserve"> e a </t>
    </r>
    <r>
      <rPr>
        <b/>
        <i/>
        <sz val="11"/>
        <color theme="1"/>
        <rFont val="Calibri"/>
        <family val="2"/>
        <scheme val="minor"/>
      </rPr>
      <t>pontuação das medidas de mitigação</t>
    </r>
    <r>
      <rPr>
        <i/>
        <sz val="11"/>
        <color theme="1"/>
        <rFont val="Calibri"/>
        <family val="2"/>
        <scheme val="minor"/>
      </rPr>
      <t xml:space="preserve"> para indicar  a sua categorização e indicação em escala de cores . Esta determinação por cores representa , muito grosseiramente, o risco total na transmissão da doença COVID-19 em relação à pratica de diversas atividade desportivas nas nossas instalações.  </t>
    </r>
  </si>
  <si>
    <t>Matriz Risco x Medidas mitigação</t>
  </si>
  <si>
    <t>Impreparação para mitigação dos impactos COVID 19                                    (0-25)</t>
  </si>
  <si>
    <t>CHAVE PARA DETERMINAÇÃO DO RISCO PELA ESCALA DE COR</t>
  </si>
  <si>
    <t>&lt;</t>
  </si>
  <si>
    <r>
      <t xml:space="preserve">O risco global de transmissão do COVID-19 em relação à prática da atividade desportiva é considerado  </t>
    </r>
    <r>
      <rPr>
        <b/>
        <u/>
        <sz val="11"/>
        <color rgb="FF000000"/>
        <rFont val="Calibri"/>
        <family val="2"/>
        <scheme val="minor"/>
      </rPr>
      <t>ELEVADO</t>
    </r>
    <r>
      <rPr>
        <b/>
        <sz val="11"/>
        <color rgb="FF000000"/>
        <rFont val="Calibri"/>
        <family val="2"/>
        <scheme val="minor"/>
      </rPr>
      <t xml:space="preserve">. Recomenda-se a </t>
    </r>
    <r>
      <rPr>
        <b/>
        <u/>
        <sz val="11"/>
        <color rgb="FF000000"/>
        <rFont val="Calibri"/>
        <family val="2"/>
        <scheme val="minor"/>
      </rPr>
      <t>melhoria acentuada das medidas de mitigação e limitação das atividades de risco mais elevado</t>
    </r>
    <r>
      <rPr>
        <b/>
        <sz val="11"/>
        <color rgb="FF000000"/>
        <rFont val="Calibri"/>
        <family val="2"/>
        <scheme val="minor"/>
      </rPr>
      <t>.</t>
    </r>
  </si>
  <si>
    <r>
      <rPr>
        <b/>
        <sz val="28"/>
        <color theme="1"/>
        <rFont val="Calibri Light"/>
        <family val="2"/>
      </rPr>
      <t>Guia de apoio para Avaliação do Risco e identificação de Medidas de Mitigação, no contexto COVID-19 - Introdução</t>
    </r>
    <r>
      <rPr>
        <sz val="28"/>
        <color rgb="FF00B0F0"/>
        <rFont val="Calibri Light"/>
        <family val="2"/>
      </rPr>
      <t xml:space="preserve">
</t>
    </r>
    <r>
      <rPr>
        <sz val="12"/>
        <color theme="1"/>
        <rFont val="Calibri Light"/>
        <family val="2"/>
      </rPr>
      <t xml:space="preserve">Adaptado de documento OMS: "Guidance for organizers of sports events planning mass gatherings during the current outbreak of COVID-19"
</t>
    </r>
    <r>
      <rPr>
        <sz val="28"/>
        <color rgb="FF00B0F0"/>
        <rFont val="Calibri Light"/>
        <family val="2"/>
      </rPr>
      <t xml:space="preserve">
</t>
    </r>
    <r>
      <rPr>
        <sz val="14"/>
        <color theme="1"/>
        <rFont val="Calibri Light"/>
        <family val="2"/>
      </rPr>
      <t>A elaboração de planos de retoma da atividade desportiva está assente na identificação dos graus de</t>
    </r>
    <r>
      <rPr>
        <b/>
        <sz val="14"/>
        <color theme="1"/>
        <rFont val="Calibri Light"/>
        <family val="2"/>
      </rPr>
      <t xml:space="preserve"> risco das diferentes atividades</t>
    </r>
    <r>
      <rPr>
        <sz val="14"/>
        <color theme="1"/>
        <rFont val="Calibri Light"/>
        <family val="2"/>
      </rPr>
      <t xml:space="preserve">. No contexto atual de pandemia de COVID-19, procedemos à adaptação de uma ferramenta de avaliação do risco e de uma lista de verificação de </t>
    </r>
    <r>
      <rPr>
        <b/>
        <sz val="14"/>
        <color theme="1"/>
        <rFont val="Calibri Light"/>
        <family val="2"/>
      </rPr>
      <t>medidas de mitigação</t>
    </r>
    <r>
      <rPr>
        <sz val="14"/>
        <color theme="1"/>
        <rFont val="Calibri Light"/>
        <family val="2"/>
      </rPr>
      <t xml:space="preserve"> para ser usada no Centro de Alto Rendimento do Jamor e que pode ser adaptada à realidade de cada federação, associação, clube desportivo ou grupo de trabalho.
Esta ferramenta inclui alguns dos fatores identificados na "General WHO risk assessment and mitigation checklist for mass gatherings", bem como alguns elementos relacionados com a realização dos eventos desportivos. 
As fichas de avaliação de risco e as listas de medidas de mitigação devem ser utilizadas em conjunto com as indicações globais da OMS, da DGS,  e também deverão ser atualizadas de acordo com a evolução da situação e no respeito das particularidades das modalidades, dos equipamentos, das atividades a desenvolver e dos praticantes (idade, nível de prática, estado e saúde e comorbilidades). Esta folha de cálculo serve como apoio e não pretende ser uma ferramenta de avaliação com outros propósitos. 
</t>
    </r>
    <r>
      <rPr>
        <sz val="14"/>
        <color rgb="FFFF0000"/>
        <rFont val="Calibri Light"/>
        <family val="2"/>
      </rPr>
      <t>COMO UTILIZAR: Para calcular a pontuação geral de risco, é necessário preencher as tabelas "Avaliação de Risco" e "Lista de Mitigação", seguindo as instruções anexas às mesmas. Após completar ambas as tabelas, as pontuações de cada secção (calculadas automaticamente) deverão ser introduzidas na matriz de decisão incluída na última folha ("Pontuação Geral de Risco"). A avaliação de risco pode ser efetuada para as diferentes atividades e meios de treino, para isso basta fazer cópias sucessivas destas folhas de cálculo.</t>
    </r>
    <r>
      <rPr>
        <sz val="14"/>
        <color theme="1"/>
        <rFont val="Calibri Light"/>
        <family val="2"/>
      </rPr>
      <t xml:space="preserve">
No caso dos agentes desportivos pretenderem planear eventos desportivos com envolvimento de muitos participantes, devem usar a documentação original, referida como base desta adaptação, e procurar desde o início o apoio das autoridades de saúde locais e de outros profissionais de saúde com conhecimento de avaliação de risco, epidemiologia e infecciologia. 
Para a determinação global do risco de cada atividade, os fatores a considerar incluiem: 
     • o estado atual da pandemia e o conhecimento das características da dinâmica de transmissão, nomeadamente a nível local  
     • o número de participantes, a sua proveniência e o seu perfil de risco individual
     • a ferramenta de avaliação de risco
     • as medidas de mitigação que estão a ser aplicadas e as que poderão ser aplicáveis
</t>
    </r>
    <r>
      <rPr>
        <i/>
        <sz val="14"/>
        <color theme="1"/>
        <rFont val="Calibri Light"/>
        <family val="2"/>
      </rPr>
      <t xml:space="preserve">É fundamental lembrar que, embora as medidas de mitigação </t>
    </r>
    <r>
      <rPr>
        <b/>
        <i/>
        <sz val="14"/>
        <color theme="1"/>
        <rFont val="Calibri Light"/>
        <family val="2"/>
      </rPr>
      <t>diminuam os riscos</t>
    </r>
    <r>
      <rPr>
        <i/>
        <sz val="14"/>
        <color theme="1"/>
        <rFont val="Calibri Light"/>
        <family val="2"/>
      </rPr>
      <t xml:space="preserve"> de infeção COVID-19,</t>
    </r>
    <r>
      <rPr>
        <b/>
        <i/>
        <sz val="14"/>
        <color theme="1"/>
        <rFont val="Calibri Light"/>
        <family val="2"/>
      </rPr>
      <t xml:space="preserve"> elas não podem eliminar completamente a ameaça. 
</t>
    </r>
  </si>
  <si>
    <t xml:space="preserve">Avaliação do Risco no contexto COVID-19 </t>
  </si>
  <si>
    <t xml:space="preserve">As seis questões que se apresentam de seguida permitem aos dirigentes e aos responsáveis dos equipamentos desportivos, em colaboração com as equipas médicas, rever aspetos específicos da pratica das diferentes modalidades desportivas, das instalações e das atividades a desenvolver no treino, em relação ao risco de transmissão de doença COVI-19 na prática desportiva.  
A avaliação de risco deve ser revista regularmente durante o planeamento da retoma das diferentes atividades desportivas e, igualmente ser revisto e atualizado nas diferentes fases de operacionalização. sobretudo dada a natureza de evolução rápida da situação epidimeológica. As orientação técnicas mais recentes da OMS , da DGS devem ser seguidas e ajustarem-se às condições regionais e locais. </t>
  </si>
  <si>
    <t>(Não se aplica)</t>
  </si>
  <si>
    <t>Gestão e supervisionamento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</si>
</sst>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charset val="204"/>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charset val="204"/>
      <scheme val="minor"/>
    </font>
    <font>
      <sz val="10"/>
      <color theme="1"/>
      <name val="Calibri"/>
      <family val="2"/>
      <charset val="204"/>
      <scheme val="minor"/>
    </font>
    <font>
      <sz val="11"/>
      <color rgb="FF000000"/>
      <name val="Calibri"/>
      <family val="2"/>
      <charset val="204"/>
      <scheme val="minor"/>
    </font>
    <font>
      <b/>
      <sz val="14"/>
      <color rgb="FF000000"/>
      <name val="Calibri"/>
      <family val="2"/>
      <charset val="204"/>
      <scheme val="minor"/>
    </font>
    <font>
      <b/>
      <sz val="10"/>
      <color theme="1"/>
      <name val="Calibri"/>
      <family val="2"/>
      <charset val="204"/>
      <scheme val="minor"/>
    </font>
    <font>
      <sz val="11"/>
      <color theme="1"/>
      <name val="Calibri"/>
      <family val="2"/>
      <charset val="204"/>
      <scheme val="minor"/>
    </font>
    <font>
      <b/>
      <sz val="11"/>
      <color theme="1"/>
      <name val="Calibri"/>
      <family val="2"/>
      <scheme val="minor"/>
    </font>
    <font>
      <b/>
      <sz val="12"/>
      <color rgb="FF2F5497"/>
      <name val="Calibri"/>
      <family val="2"/>
      <scheme val="minor"/>
    </font>
    <font>
      <b/>
      <sz val="16"/>
      <color rgb="FF000000"/>
      <name val="Calibri"/>
      <family val="2"/>
      <charset val="204"/>
      <scheme val="minor"/>
    </font>
    <font>
      <b/>
      <sz val="18"/>
      <color theme="1"/>
      <name val="Calibri"/>
      <family val="2"/>
      <scheme val="minor"/>
    </font>
    <font>
      <b/>
      <sz val="16"/>
      <color theme="1"/>
      <name val="Calibri"/>
      <family val="2"/>
      <scheme val="minor"/>
    </font>
    <font>
      <b/>
      <sz val="18"/>
      <color theme="1"/>
      <name val="Calibri"/>
      <family val="2"/>
      <charset val="204"/>
      <scheme val="minor"/>
    </font>
    <font>
      <b/>
      <sz val="16"/>
      <name val="Calibri"/>
      <family val="2"/>
      <scheme val="minor"/>
    </font>
    <font>
      <sz val="16"/>
      <color theme="1"/>
      <name val="Calibri"/>
      <family val="2"/>
      <scheme val="minor"/>
    </font>
    <font>
      <b/>
      <sz val="11"/>
      <color rgb="FF000000"/>
      <name val="Calibri"/>
      <family val="2"/>
      <scheme val="minor"/>
    </font>
    <font>
      <b/>
      <sz val="11"/>
      <name val="Calibri"/>
      <family val="2"/>
      <charset val="204"/>
      <scheme val="minor"/>
    </font>
    <font>
      <b/>
      <sz val="12"/>
      <color theme="1"/>
      <name val="Calibri"/>
      <family val="2"/>
      <scheme val="minor"/>
    </font>
    <font>
      <b/>
      <sz val="11"/>
      <name val="Calibri"/>
      <family val="2"/>
      <scheme val="minor"/>
    </font>
    <font>
      <sz val="10"/>
      <color theme="1"/>
      <name val="Calibri"/>
      <family val="2"/>
      <scheme val="minor"/>
    </font>
    <font>
      <sz val="28"/>
      <color rgb="FF00B0F0"/>
      <name val="Calibri Light"/>
      <family val="2"/>
    </font>
    <font>
      <i/>
      <sz val="11"/>
      <color theme="1"/>
      <name val="Calibri"/>
      <family val="2"/>
      <scheme val="minor"/>
    </font>
    <font>
      <sz val="14"/>
      <color theme="1"/>
      <name val="Calibri Light"/>
      <family val="2"/>
    </font>
    <font>
      <i/>
      <sz val="14"/>
      <color theme="1"/>
      <name val="Calibri Light"/>
      <family val="2"/>
    </font>
    <font>
      <sz val="12"/>
      <color theme="1"/>
      <name val="Calibri Light"/>
      <family val="2"/>
    </font>
    <font>
      <b/>
      <sz val="18"/>
      <color rgb="FF000000"/>
      <name val="Calibri"/>
      <family val="2"/>
      <scheme val="minor"/>
    </font>
    <font>
      <b/>
      <sz val="16"/>
      <color rgb="FF000000"/>
      <name val="Calibri"/>
      <family val="2"/>
      <scheme val="minor"/>
    </font>
    <font>
      <b/>
      <sz val="20"/>
      <color theme="1"/>
      <name val="Calibri"/>
      <family val="2"/>
      <scheme val="minor"/>
    </font>
    <font>
      <b/>
      <sz val="20"/>
      <color theme="1"/>
      <name val="Calibri"/>
      <family val="2"/>
      <charset val="204"/>
      <scheme val="minor"/>
    </font>
    <font>
      <b/>
      <sz val="28"/>
      <color theme="1"/>
      <name val="Calibri Light"/>
      <family val="2"/>
    </font>
    <font>
      <b/>
      <sz val="14"/>
      <color theme="1"/>
      <name val="Calibri Light"/>
      <family val="2"/>
    </font>
    <font>
      <sz val="14"/>
      <color rgb="FFFF0000"/>
      <name val="Calibri Light"/>
      <family val="2"/>
    </font>
    <font>
      <strike/>
      <sz val="11"/>
      <color theme="1"/>
      <name val="Calibri"/>
      <family val="2"/>
      <scheme val="minor"/>
    </font>
    <font>
      <b/>
      <u/>
      <sz val="11"/>
      <color rgb="FF000000"/>
      <name val="Calibri"/>
      <family val="2"/>
      <scheme val="minor"/>
    </font>
    <font>
      <b/>
      <i/>
      <sz val="14"/>
      <color theme="1"/>
      <name val="Calibri Light"/>
      <family val="2"/>
    </font>
    <font>
      <b/>
      <i/>
      <sz val="11"/>
      <color theme="1"/>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BFBFBF"/>
        <bgColor rgb="FF000000"/>
      </patternFill>
    </fill>
    <fill>
      <patternFill patternType="solid">
        <fgColor rgb="FF5B9BD5"/>
        <bgColor rgb="FF000000"/>
      </patternFill>
    </fill>
    <fill>
      <patternFill patternType="solid">
        <fgColor rgb="FF00B050"/>
        <bgColor rgb="FF000000"/>
      </patternFill>
    </fill>
    <fill>
      <patternFill patternType="solid">
        <fgColor rgb="FFFFFF00"/>
        <bgColor rgb="FF000000"/>
      </patternFill>
    </fill>
    <fill>
      <patternFill patternType="solid">
        <fgColor rgb="FFFFC000"/>
        <bgColor rgb="FF000000"/>
      </patternFill>
    </fill>
    <fill>
      <patternFill patternType="solid">
        <fgColor rgb="FFFF0000"/>
        <bgColor rgb="FF000000"/>
      </patternFill>
    </fill>
    <fill>
      <patternFill patternType="solid">
        <fgColor rgb="FFA80000"/>
        <bgColor rgb="FF000000"/>
      </patternFill>
    </fill>
  </fills>
  <borders count="5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top style="thin">
        <color indexed="64"/>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rgb="FF000000"/>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diagonal/>
    </border>
  </borders>
  <cellStyleXfs count="1">
    <xf numFmtId="0" fontId="0" fillId="0" borderId="0"/>
  </cellStyleXfs>
  <cellXfs count="147">
    <xf numFmtId="0" fontId="0" fillId="0" borderId="0" xfId="0"/>
    <xf numFmtId="0" fontId="0" fillId="0" borderId="0" xfId="0" applyAlignment="1">
      <alignment wrapText="1"/>
    </xf>
    <xf numFmtId="0" fontId="0" fillId="0" borderId="0" xfId="0" applyBorder="1" applyAlignment="1">
      <alignment horizontal="left" wrapText="1"/>
    </xf>
    <xf numFmtId="0" fontId="0" fillId="0" borderId="0" xfId="0" applyBorder="1" applyAlignment="1">
      <alignment horizontal="left" wrapText="1"/>
    </xf>
    <xf numFmtId="0" fontId="9" fillId="0" borderId="0" xfId="0" applyFont="1" applyBorder="1" applyAlignment="1">
      <alignment vertical="top" wrapText="1"/>
    </xf>
    <xf numFmtId="0" fontId="11" fillId="0" borderId="0" xfId="0" applyFont="1" applyFill="1" applyBorder="1" applyAlignment="1">
      <alignment vertical="top" wrapText="1"/>
    </xf>
    <xf numFmtId="0" fontId="9" fillId="0" borderId="0" xfId="0" applyFont="1" applyFill="1" applyBorder="1" applyAlignment="1">
      <alignment vertical="top" wrapText="1"/>
    </xf>
    <xf numFmtId="0" fontId="13" fillId="5" borderId="1" xfId="0" applyFont="1" applyFill="1" applyBorder="1" applyAlignment="1">
      <alignment wrapText="1"/>
    </xf>
    <xf numFmtId="1" fontId="13" fillId="5" borderId="4" xfId="0" applyNumberFormat="1" applyFont="1" applyFill="1" applyBorder="1" applyAlignment="1">
      <alignment horizontal="center" wrapText="1"/>
    </xf>
    <xf numFmtId="0" fontId="17" fillId="0" borderId="0" xfId="0" applyFont="1" applyBorder="1" applyAlignment="1">
      <alignment horizontal="left" wrapText="1"/>
    </xf>
    <xf numFmtId="0" fontId="17" fillId="0" borderId="0" xfId="0" applyFont="1" applyAlignment="1">
      <alignment wrapText="1"/>
    </xf>
    <xf numFmtId="0" fontId="7" fillId="0" borderId="3" xfId="0" applyFont="1" applyBorder="1" applyAlignment="1">
      <alignment horizontal="left" vertical="center" wrapText="1"/>
    </xf>
    <xf numFmtId="0" fontId="17" fillId="0" borderId="5" xfId="0" applyFont="1" applyBorder="1" applyAlignment="1">
      <alignment horizontal="center" vertical="center" wrapText="1"/>
    </xf>
    <xf numFmtId="0" fontId="18" fillId="0" borderId="4" xfId="0" applyFont="1" applyBorder="1" applyAlignment="1">
      <alignment horizontal="center" vertical="center" wrapText="1"/>
    </xf>
    <xf numFmtId="0" fontId="10" fillId="0" borderId="22" xfId="0" applyFont="1" applyBorder="1" applyAlignment="1">
      <alignment horizontal="center" vertical="center" wrapText="1"/>
    </xf>
    <xf numFmtId="0" fontId="0" fillId="0" borderId="0" xfId="0" applyBorder="1" applyAlignment="1">
      <alignment wrapText="1"/>
    </xf>
    <xf numFmtId="0" fontId="0" fillId="0" borderId="0" xfId="0" applyAlignment="1">
      <alignment horizontal="left" vertical="center" wrapText="1"/>
    </xf>
    <xf numFmtId="0" fontId="4" fillId="0" borderId="31" xfId="0" applyFont="1" applyBorder="1" applyAlignment="1">
      <alignment horizontal="center" vertical="center" wrapText="1"/>
    </xf>
    <xf numFmtId="0" fontId="20" fillId="3" borderId="25" xfId="0" applyFont="1" applyFill="1" applyBorder="1" applyAlignment="1">
      <alignment horizontal="center" vertical="center" wrapText="1"/>
    </xf>
    <xf numFmtId="0" fontId="20" fillId="3" borderId="26"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20"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20" fillId="2" borderId="21" xfId="0" applyFont="1" applyFill="1" applyBorder="1" applyAlignment="1">
      <alignment horizontal="center" vertical="center" wrapText="1"/>
    </xf>
    <xf numFmtId="0" fontId="21" fillId="0" borderId="28" xfId="0" applyFont="1" applyBorder="1" applyAlignment="1">
      <alignment horizontal="center" vertical="center" wrapText="1"/>
    </xf>
    <xf numFmtId="0" fontId="20" fillId="2" borderId="27" xfId="0" applyFont="1" applyFill="1" applyBorder="1" applyAlignment="1">
      <alignment horizontal="center" vertical="center" wrapText="1"/>
    </xf>
    <xf numFmtId="0" fontId="20" fillId="0" borderId="0" xfId="0" applyFont="1" applyAlignment="1">
      <alignment horizontal="center" wrapText="1"/>
    </xf>
    <xf numFmtId="0" fontId="20" fillId="0" borderId="1" xfId="0" applyFont="1" applyBorder="1" applyAlignment="1">
      <alignment horizontal="center" wrapText="1"/>
    </xf>
    <xf numFmtId="0" fontId="20" fillId="0" borderId="0" xfId="0" applyFont="1" applyBorder="1" applyAlignment="1">
      <alignment horizontal="center" wrapText="1"/>
    </xf>
    <xf numFmtId="0" fontId="10" fillId="0" borderId="0" xfId="0" applyFont="1" applyAlignment="1">
      <alignment horizontal="center"/>
    </xf>
    <xf numFmtId="0" fontId="20" fillId="2" borderId="23"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29" xfId="0" applyFont="1" applyFill="1" applyBorder="1" applyAlignment="1">
      <alignment horizontal="center" vertical="center" wrapText="1"/>
    </xf>
    <xf numFmtId="0" fontId="20" fillId="2" borderId="28" xfId="0" applyFont="1" applyFill="1" applyBorder="1" applyAlignment="1">
      <alignment horizontal="center" vertical="center" wrapText="1"/>
    </xf>
    <xf numFmtId="0" fontId="20" fillId="2" borderId="26" xfId="0" applyFont="1" applyFill="1" applyBorder="1" applyAlignment="1">
      <alignment horizontal="center" vertical="center" wrapText="1"/>
    </xf>
    <xf numFmtId="0" fontId="20" fillId="2" borderId="42" xfId="0" applyFont="1" applyFill="1" applyBorder="1" applyAlignment="1">
      <alignment horizontal="center" vertical="center" wrapText="1"/>
    </xf>
    <xf numFmtId="0" fontId="7" fillId="0" borderId="43" xfId="0" applyFont="1" applyBorder="1" applyAlignment="1">
      <alignment horizontal="left" vertical="center" wrapText="1"/>
    </xf>
    <xf numFmtId="0" fontId="7" fillId="0" borderId="1" xfId="0" applyFont="1" applyBorder="1" applyAlignment="1">
      <alignment horizontal="left" vertical="center" wrapText="1"/>
    </xf>
    <xf numFmtId="0" fontId="20" fillId="2" borderId="44" xfId="0" applyFont="1" applyFill="1" applyBorder="1" applyAlignment="1">
      <alignment horizontal="center" vertical="center" wrapText="1"/>
    </xf>
    <xf numFmtId="0" fontId="20" fillId="2" borderId="45" xfId="0" applyFont="1" applyFill="1" applyBorder="1" applyAlignment="1">
      <alignment horizontal="center" vertical="center" wrapText="1"/>
    </xf>
    <xf numFmtId="0" fontId="10" fillId="0" borderId="20" xfId="0" applyFont="1" applyBorder="1" applyAlignment="1">
      <alignment horizontal="center" vertical="center" wrapText="1"/>
    </xf>
    <xf numFmtId="0" fontId="0" fillId="2" borderId="0" xfId="0" applyFill="1"/>
    <xf numFmtId="0" fontId="0" fillId="2" borderId="0" xfId="0" applyFill="1" applyAlignment="1">
      <alignment wrapText="1"/>
    </xf>
    <xf numFmtId="0" fontId="6" fillId="0" borderId="0" xfId="0" applyFont="1" applyAlignment="1">
      <alignment wrapText="1"/>
    </xf>
    <xf numFmtId="0" fontId="28" fillId="0" borderId="0" xfId="0" applyFont="1" applyAlignment="1">
      <alignment wrapText="1"/>
    </xf>
    <xf numFmtId="0" fontId="12" fillId="8" borderId="1" xfId="0" applyFont="1" applyFill="1" applyBorder="1" applyAlignment="1">
      <alignment wrapText="1"/>
    </xf>
    <xf numFmtId="0" fontId="18" fillId="9" borderId="5"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1" borderId="5" xfId="0" applyFont="1" applyFill="1" applyBorder="1" applyAlignment="1">
      <alignment horizontal="center" vertical="center" wrapText="1"/>
    </xf>
    <xf numFmtId="0" fontId="18" fillId="12" borderId="6" xfId="0" applyFont="1" applyFill="1" applyBorder="1" applyAlignment="1">
      <alignment horizontal="center" vertical="center" wrapText="1"/>
    </xf>
    <xf numFmtId="0" fontId="6" fillId="0" borderId="12" xfId="0" applyFont="1" applyBorder="1" applyAlignment="1">
      <alignment wrapText="1"/>
    </xf>
    <xf numFmtId="0" fontId="18" fillId="13" borderId="4" xfId="0" applyFont="1" applyFill="1" applyBorder="1" applyAlignment="1">
      <alignment horizontal="center" vertical="center" wrapText="1"/>
    </xf>
    <xf numFmtId="0" fontId="20" fillId="2" borderId="47" xfId="0" applyFont="1" applyFill="1" applyBorder="1" applyAlignment="1">
      <alignment horizontal="center" vertical="center" wrapText="1"/>
    </xf>
    <xf numFmtId="0" fontId="20" fillId="2" borderId="48" xfId="0" applyFont="1" applyFill="1" applyBorder="1" applyAlignment="1">
      <alignment horizontal="center" vertical="center" wrapText="1"/>
    </xf>
    <xf numFmtId="0" fontId="20" fillId="2" borderId="49" xfId="0" applyFont="1" applyFill="1" applyBorder="1" applyAlignment="1">
      <alignment horizontal="center" vertical="center" wrapText="1"/>
    </xf>
    <xf numFmtId="0" fontId="20" fillId="2" borderId="40" xfId="0" applyFont="1" applyFill="1" applyBorder="1" applyAlignment="1">
      <alignment horizontal="center" vertical="center" wrapText="1"/>
    </xf>
    <xf numFmtId="0" fontId="20" fillId="2" borderId="54" xfId="0" applyFont="1" applyFill="1" applyBorder="1" applyAlignment="1">
      <alignment horizontal="center" vertical="center" wrapText="1"/>
    </xf>
    <xf numFmtId="0" fontId="17" fillId="0" borderId="0" xfId="0" applyFont="1" applyBorder="1" applyAlignment="1">
      <alignment horizontal="left" wrapText="1"/>
    </xf>
    <xf numFmtId="0" fontId="17" fillId="0" borderId="0" xfId="0" applyFont="1" applyAlignment="1">
      <alignment wrapText="1"/>
    </xf>
    <xf numFmtId="0" fontId="18" fillId="9" borderId="5"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1" borderId="5" xfId="0" applyFont="1" applyFill="1" applyBorder="1" applyAlignment="1">
      <alignment horizontal="center" vertical="center" wrapText="1"/>
    </xf>
    <xf numFmtId="0" fontId="18" fillId="12" borderId="6" xfId="0" applyFont="1" applyFill="1" applyBorder="1" applyAlignment="1">
      <alignment horizontal="center" vertical="center" wrapText="1"/>
    </xf>
    <xf numFmtId="0" fontId="18" fillId="13" borderId="4"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0" borderId="2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5" xfId="0" applyFont="1" applyBorder="1" applyAlignment="1">
      <alignment horizontal="center" vertical="center" wrapText="1"/>
    </xf>
    <xf numFmtId="0" fontId="4" fillId="0" borderId="32" xfId="0" applyFont="1" applyBorder="1" applyAlignment="1">
      <alignment horizontal="center" vertical="center" wrapText="1"/>
    </xf>
    <xf numFmtId="0" fontId="35"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34" xfId="0" applyBorder="1" applyAlignment="1">
      <alignment horizontal="center" vertical="center" wrapText="1"/>
    </xf>
    <xf numFmtId="0" fontId="0" fillId="0" borderId="38" xfId="0" applyBorder="1" applyAlignment="1">
      <alignment horizontal="center" vertical="center" wrapText="1"/>
    </xf>
    <xf numFmtId="0" fontId="22" fillId="0" borderId="34" xfId="0" applyFont="1" applyBorder="1" applyAlignment="1">
      <alignment horizontal="center" vertical="center" wrapText="1"/>
    </xf>
    <xf numFmtId="0" fontId="0" fillId="0" borderId="32" xfId="0" applyBorder="1" applyAlignment="1">
      <alignment horizontal="center" vertical="center" wrapText="1"/>
    </xf>
    <xf numFmtId="0" fontId="0" fillId="0" borderId="35" xfId="0" applyBorder="1" applyAlignment="1">
      <alignment horizontal="center" vertical="center" wrapText="1"/>
    </xf>
    <xf numFmtId="0" fontId="8" fillId="0" borderId="37" xfId="0" applyFont="1" applyBorder="1" applyAlignment="1">
      <alignment horizontal="center" vertical="center" wrapText="1"/>
    </xf>
    <xf numFmtId="0" fontId="0" fillId="0" borderId="8" xfId="0" applyBorder="1" applyAlignment="1">
      <alignment horizontal="center" vertical="center" wrapText="1"/>
    </xf>
    <xf numFmtId="0" fontId="8" fillId="0" borderId="32" xfId="0" applyFont="1" applyBorder="1" applyAlignment="1">
      <alignment horizontal="center" vertical="center" wrapText="1"/>
    </xf>
    <xf numFmtId="0" fontId="0" fillId="2" borderId="8" xfId="0" applyFill="1" applyBorder="1" applyAlignment="1">
      <alignment horizontal="center" vertical="center" wrapText="1"/>
    </xf>
    <xf numFmtId="0" fontId="5" fillId="0" borderId="32" xfId="0" applyFont="1" applyBorder="1" applyAlignment="1">
      <alignment horizontal="center" vertical="center" wrapText="1"/>
    </xf>
    <xf numFmtId="0" fontId="10" fillId="0" borderId="8" xfId="0" applyFont="1" applyBorder="1" applyAlignment="1">
      <alignment horizontal="center" vertical="center" wrapText="1"/>
    </xf>
    <xf numFmtId="0" fontId="5" fillId="0" borderId="33" xfId="0" applyFont="1" applyBorder="1" applyAlignment="1">
      <alignment horizontal="center" vertical="center" wrapText="1"/>
    </xf>
    <xf numFmtId="0" fontId="0" fillId="0" borderId="39" xfId="0" applyBorder="1" applyAlignment="1">
      <alignment horizontal="center" vertical="center" wrapText="1"/>
    </xf>
    <xf numFmtId="0" fontId="0" fillId="0" borderId="41" xfId="0" applyBorder="1" applyAlignment="1">
      <alignment horizontal="center" vertical="center" wrapText="1"/>
    </xf>
    <xf numFmtId="0" fontId="8" fillId="0" borderId="36" xfId="0" applyFont="1" applyBorder="1" applyAlignment="1">
      <alignment horizontal="center" vertical="center" wrapText="1"/>
    </xf>
    <xf numFmtId="0" fontId="0" fillId="0" borderId="33" xfId="0" applyBorder="1" applyAlignment="1">
      <alignment horizontal="center" vertical="center" wrapText="1"/>
    </xf>
    <xf numFmtId="0" fontId="8" fillId="0" borderId="34" xfId="0" applyFont="1" applyBorder="1" applyAlignment="1">
      <alignment horizontal="center" vertical="center" wrapText="1"/>
    </xf>
    <xf numFmtId="0" fontId="0" fillId="0" borderId="36" xfId="0" applyBorder="1" applyAlignment="1">
      <alignment horizontal="center" vertical="center" wrapText="1"/>
    </xf>
    <xf numFmtId="0" fontId="0" fillId="0" borderId="15" xfId="0" applyBorder="1" applyAlignment="1">
      <alignment horizontal="center" vertical="center" wrapText="1"/>
    </xf>
    <xf numFmtId="0" fontId="2" fillId="0" borderId="8"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5" xfId="0" applyFont="1" applyBorder="1" applyAlignment="1">
      <alignment horizontal="center" vertical="center" wrapText="1"/>
    </xf>
    <xf numFmtId="0" fontId="10" fillId="0" borderId="7" xfId="0" applyFont="1" applyBorder="1" applyAlignment="1">
      <alignment horizontal="center" vertical="center" wrapText="1"/>
    </xf>
    <xf numFmtId="0" fontId="28" fillId="7" borderId="7" xfId="0" applyFont="1" applyFill="1" applyBorder="1" applyAlignment="1">
      <alignment horizontal="center" vertical="center" wrapText="1"/>
    </xf>
    <xf numFmtId="1" fontId="29" fillId="7" borderId="1" xfId="0" applyNumberFormat="1" applyFont="1" applyFill="1" applyBorder="1" applyAlignment="1">
      <alignment horizontal="center" vertical="center" wrapText="1"/>
    </xf>
    <xf numFmtId="0" fontId="23" fillId="2" borderId="0" xfId="0" applyFont="1" applyFill="1" applyAlignment="1">
      <alignment horizontal="left" vertical="top" wrapText="1"/>
    </xf>
    <xf numFmtId="0" fontId="23" fillId="2" borderId="0" xfId="0" applyFont="1" applyFill="1" applyAlignment="1">
      <alignment horizontal="left" vertical="top"/>
    </xf>
    <xf numFmtId="0" fontId="15" fillId="0" borderId="0" xfId="0" applyFont="1" applyAlignment="1">
      <alignment horizontal="center"/>
    </xf>
    <xf numFmtId="0" fontId="0" fillId="0" borderId="0" xfId="0" applyAlignment="1">
      <alignment horizontal="center"/>
    </xf>
    <xf numFmtId="0" fontId="31" fillId="0" borderId="0" xfId="0" applyFont="1" applyAlignment="1">
      <alignment horizontal="left" vertical="top" wrapText="1"/>
    </xf>
    <xf numFmtId="0" fontId="24" fillId="0" borderId="13" xfId="0" applyFont="1" applyBorder="1" applyAlignment="1">
      <alignment horizontal="left" wrapText="1"/>
    </xf>
    <xf numFmtId="0" fontId="24" fillId="0" borderId="12" xfId="0" applyFont="1" applyBorder="1" applyAlignment="1">
      <alignment horizontal="left" wrapText="1"/>
    </xf>
    <xf numFmtId="0" fontId="24" fillId="0" borderId="10" xfId="0" applyFont="1" applyBorder="1" applyAlignment="1">
      <alignment horizontal="left" wrapText="1"/>
    </xf>
    <xf numFmtId="0" fontId="24" fillId="0" borderId="9" xfId="0" applyFont="1" applyBorder="1" applyAlignment="1">
      <alignment horizontal="left" wrapText="1"/>
    </xf>
    <xf numFmtId="0" fontId="24" fillId="0" borderId="0" xfId="0" applyFont="1" applyBorder="1" applyAlignment="1">
      <alignment horizontal="left" wrapText="1"/>
    </xf>
    <xf numFmtId="0" fontId="24" fillId="0" borderId="6" xfId="0" applyFont="1" applyBorder="1" applyAlignment="1">
      <alignment horizontal="left" wrapText="1"/>
    </xf>
    <xf numFmtId="0" fontId="24" fillId="0" borderId="14" xfId="0" applyFont="1" applyBorder="1" applyAlignment="1">
      <alignment horizontal="left" wrapText="1"/>
    </xf>
    <xf numFmtId="0" fontId="24" fillId="0" borderId="11" xfId="0" applyFont="1" applyBorder="1" applyAlignment="1">
      <alignment horizontal="left" wrapText="1"/>
    </xf>
    <xf numFmtId="0" fontId="24" fillId="0" borderId="5" xfId="0" applyFont="1" applyBorder="1" applyAlignment="1">
      <alignment horizontal="left" wrapText="1"/>
    </xf>
    <xf numFmtId="0" fontId="14" fillId="0" borderId="0" xfId="0" applyFont="1" applyBorder="1" applyAlignment="1">
      <alignment horizontal="left"/>
    </xf>
    <xf numFmtId="0" fontId="30" fillId="0" borderId="0" xfId="0" applyFont="1" applyAlignment="1">
      <alignment horizontal="left" vertical="center" wrapText="1"/>
    </xf>
    <xf numFmtId="0" fontId="24" fillId="0" borderId="0" xfId="0" applyFont="1" applyAlignment="1">
      <alignment horizontal="left" vertical="center" wrapText="1"/>
    </xf>
    <xf numFmtId="0" fontId="4" fillId="0" borderId="52"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3"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4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18" xfId="0" applyFont="1" applyBorder="1" applyAlignment="1">
      <alignment horizontal="center" vertical="center" wrapText="1"/>
    </xf>
    <xf numFmtId="0" fontId="0" fillId="0" borderId="18" xfId="0" applyBorder="1" applyAlignment="1">
      <alignment horizontal="center" vertical="center" wrapText="1"/>
    </xf>
    <xf numFmtId="0" fontId="0" fillId="0" borderId="9" xfId="0" applyBorder="1" applyAlignment="1">
      <alignment horizontal="center" vertical="center" wrapText="1"/>
    </xf>
    <xf numFmtId="0" fontId="4" fillId="0" borderId="17"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8"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23" xfId="0" applyFont="1" applyBorder="1" applyAlignment="1">
      <alignment horizontal="center" vertical="center" wrapText="1"/>
    </xf>
    <xf numFmtId="0" fontId="18" fillId="0" borderId="7" xfId="0" applyFont="1" applyBorder="1" applyAlignment="1">
      <alignment vertical="center" wrapText="1"/>
    </xf>
    <xf numFmtId="0" fontId="18" fillId="0" borderId="30" xfId="0" applyFont="1" applyBorder="1" applyAlignment="1">
      <alignment vertical="center" wrapText="1"/>
    </xf>
    <xf numFmtId="0" fontId="18" fillId="0" borderId="4" xfId="0" applyFont="1" applyBorder="1" applyAlignment="1">
      <alignment vertical="center" wrapText="1"/>
    </xf>
    <xf numFmtId="0" fontId="13" fillId="0" borderId="0" xfId="0" applyFont="1" applyAlignment="1">
      <alignment horizontal="center" vertical="center"/>
    </xf>
    <xf numFmtId="0" fontId="28" fillId="0" borderId="7" xfId="0" applyFont="1" applyBorder="1" applyAlignment="1">
      <alignment horizontal="center" vertical="center" wrapText="1"/>
    </xf>
    <xf numFmtId="0" fontId="28" fillId="0" borderId="30" xfId="0" applyFont="1" applyBorder="1" applyAlignment="1">
      <alignment horizontal="center" vertical="center" wrapText="1"/>
    </xf>
    <xf numFmtId="0" fontId="28" fillId="0" borderId="46" xfId="0" applyFont="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A80000"/>
      <color rgb="FFFF9055"/>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1634697</xdr:colOff>
      <xdr:row>8</xdr:row>
      <xdr:rowOff>534172</xdr:rowOff>
    </xdr:from>
    <xdr:to>
      <xdr:col>6</xdr:col>
      <xdr:colOff>1705489</xdr:colOff>
      <xdr:row>10</xdr:row>
      <xdr:rowOff>868834</xdr:rowOff>
    </xdr:to>
    <xdr:sp macro="" textlink="">
      <xdr:nvSpPr>
        <xdr:cNvPr id="2" name="TextBox 1">
          <a:extLst>
            <a:ext uri="{FF2B5EF4-FFF2-40B4-BE49-F238E27FC236}">
              <a16:creationId xmlns:a16="http://schemas.microsoft.com/office/drawing/2014/main" id="{BB787B29-7AAA-4DF4-B718-76FCC7076D9D}"/>
            </a:ext>
          </a:extLst>
        </xdr:cNvPr>
        <xdr:cNvSpPr txBox="1"/>
      </xdr:nvSpPr>
      <xdr:spPr>
        <a:xfrm>
          <a:off x="8289325" y="3925845"/>
          <a:ext cx="5303107" cy="17634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a:t>Nota importante: </a:t>
          </a:r>
          <a:br>
            <a:rPr lang="en-GB" sz="2000"/>
          </a:br>
          <a:endParaRPr lang="en-GB" sz="2000"/>
        </a:p>
        <a:p>
          <a:r>
            <a:rPr lang="en-GB" sz="2000"/>
            <a:t>Esta tabela</a:t>
          </a:r>
          <a:r>
            <a:rPr lang="en-GB" sz="2000" baseline="0"/>
            <a:t> de avaliação de risco é apenas indicativa como no CAR Jamor iremos, inicialmente, proceder à avaliação de risco.</a:t>
          </a:r>
          <a:br>
            <a:rPr lang="en-GB" sz="1100"/>
          </a:br>
          <a:br>
            <a:rPr lang="en-GB" sz="1100"/>
          </a:br>
          <a:endParaRPr lang="en-GB" sz="1100"/>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27B25-B5B5-D542-BB9C-A7F74852A5F4}">
  <dimension ref="A1:N27"/>
  <sheetViews>
    <sheetView tabSelected="1" zoomScale="70" zoomScaleNormal="70" workbookViewId="0">
      <selection activeCell="B2" sqref="B2:N27"/>
    </sheetView>
  </sheetViews>
  <sheetFormatPr defaultColWidth="11.42578125" defaultRowHeight="15" x14ac:dyDescent="0.25"/>
  <sheetData>
    <row r="1" spans="1:14" x14ac:dyDescent="0.25">
      <c r="A1" s="41"/>
      <c r="B1" s="41"/>
      <c r="C1" s="41"/>
      <c r="D1" s="41"/>
      <c r="E1" s="41"/>
      <c r="F1" s="41"/>
      <c r="G1" s="41"/>
      <c r="H1" s="41"/>
      <c r="I1" s="41"/>
      <c r="J1" s="41"/>
      <c r="K1" s="41"/>
      <c r="L1" s="41"/>
      <c r="M1" s="41"/>
      <c r="N1" s="41"/>
    </row>
    <row r="2" spans="1:14" ht="36.950000000000003" customHeight="1" x14ac:dyDescent="0.25">
      <c r="A2" s="41"/>
      <c r="B2" s="105" t="s">
        <v>109</v>
      </c>
      <c r="C2" s="106"/>
      <c r="D2" s="106"/>
      <c r="E2" s="106"/>
      <c r="F2" s="106"/>
      <c r="G2" s="106"/>
      <c r="H2" s="106"/>
      <c r="I2" s="106"/>
      <c r="J2" s="106"/>
      <c r="K2" s="106"/>
      <c r="L2" s="106"/>
      <c r="M2" s="106"/>
      <c r="N2" s="106"/>
    </row>
    <row r="3" spans="1:14" ht="15.95" customHeight="1" x14ac:dyDescent="0.25">
      <c r="A3" s="41"/>
      <c r="B3" s="106"/>
      <c r="C3" s="106"/>
      <c r="D3" s="106"/>
      <c r="E3" s="106"/>
      <c r="F3" s="106"/>
      <c r="G3" s="106"/>
      <c r="H3" s="106"/>
      <c r="I3" s="106"/>
      <c r="J3" s="106"/>
      <c r="K3" s="106"/>
      <c r="L3" s="106"/>
      <c r="M3" s="106"/>
      <c r="N3" s="106"/>
    </row>
    <row r="4" spans="1:14" ht="15.95" customHeight="1" x14ac:dyDescent="0.25">
      <c r="A4" s="41"/>
      <c r="B4" s="106"/>
      <c r="C4" s="106"/>
      <c r="D4" s="106"/>
      <c r="E4" s="106"/>
      <c r="F4" s="106"/>
      <c r="G4" s="106"/>
      <c r="H4" s="106"/>
      <c r="I4" s="106"/>
      <c r="J4" s="106"/>
      <c r="K4" s="106"/>
      <c r="L4" s="106"/>
      <c r="M4" s="106"/>
      <c r="N4" s="106"/>
    </row>
    <row r="5" spans="1:14" x14ac:dyDescent="0.25">
      <c r="A5" s="41"/>
      <c r="B5" s="106"/>
      <c r="C5" s="106"/>
      <c r="D5" s="106"/>
      <c r="E5" s="106"/>
      <c r="F5" s="106"/>
      <c r="G5" s="106"/>
      <c r="H5" s="106"/>
      <c r="I5" s="106"/>
      <c r="J5" s="106"/>
      <c r="K5" s="106"/>
      <c r="L5" s="106"/>
      <c r="M5" s="106"/>
      <c r="N5" s="106"/>
    </row>
    <row r="6" spans="1:14" s="1" customFormat="1" ht="45.95" customHeight="1" x14ac:dyDescent="0.25">
      <c r="A6" s="42"/>
      <c r="B6" s="106"/>
      <c r="C6" s="106"/>
      <c r="D6" s="106"/>
      <c r="E6" s="106"/>
      <c r="F6" s="106"/>
      <c r="G6" s="106"/>
      <c r="H6" s="106"/>
      <c r="I6" s="106"/>
      <c r="J6" s="106"/>
      <c r="K6" s="106"/>
      <c r="L6" s="106"/>
      <c r="M6" s="106"/>
      <c r="N6" s="106"/>
    </row>
    <row r="7" spans="1:14" s="1" customFormat="1" ht="42.95" customHeight="1" x14ac:dyDescent="0.25">
      <c r="A7" s="42"/>
      <c r="B7" s="106"/>
      <c r="C7" s="106"/>
      <c r="D7" s="106"/>
      <c r="E7" s="106"/>
      <c r="F7" s="106"/>
      <c r="G7" s="106"/>
      <c r="H7" s="106"/>
      <c r="I7" s="106"/>
      <c r="J7" s="106"/>
      <c r="K7" s="106"/>
      <c r="L7" s="106"/>
      <c r="M7" s="106"/>
      <c r="N7" s="106"/>
    </row>
    <row r="8" spans="1:14" s="1" customFormat="1" ht="47.1" customHeight="1" x14ac:dyDescent="0.25">
      <c r="A8" s="42"/>
      <c r="B8" s="106"/>
      <c r="C8" s="106"/>
      <c r="D8" s="106"/>
      <c r="E8" s="106"/>
      <c r="F8" s="106"/>
      <c r="G8" s="106"/>
      <c r="H8" s="106"/>
      <c r="I8" s="106"/>
      <c r="J8" s="106"/>
      <c r="K8" s="106"/>
      <c r="L8" s="106"/>
      <c r="M8" s="106"/>
      <c r="N8" s="106"/>
    </row>
    <row r="9" spans="1:14" s="1" customFormat="1" ht="59.1" customHeight="1" x14ac:dyDescent="0.25">
      <c r="A9" s="42"/>
      <c r="B9" s="106"/>
      <c r="C9" s="106"/>
      <c r="D9" s="106"/>
      <c r="E9" s="106"/>
      <c r="F9" s="106"/>
      <c r="G9" s="106"/>
      <c r="H9" s="106"/>
      <c r="I9" s="106"/>
      <c r="J9" s="106"/>
      <c r="K9" s="106"/>
      <c r="L9" s="106"/>
      <c r="M9" s="106"/>
      <c r="N9" s="106"/>
    </row>
    <row r="10" spans="1:14" s="1" customFormat="1" ht="54" customHeight="1" x14ac:dyDescent="0.25">
      <c r="A10" s="42"/>
      <c r="B10" s="106"/>
      <c r="C10" s="106"/>
      <c r="D10" s="106"/>
      <c r="E10" s="106"/>
      <c r="F10" s="106"/>
      <c r="G10" s="106"/>
      <c r="H10" s="106"/>
      <c r="I10" s="106"/>
      <c r="J10" s="106"/>
      <c r="K10" s="106"/>
      <c r="L10" s="106"/>
      <c r="M10" s="106"/>
      <c r="N10" s="106"/>
    </row>
    <row r="11" spans="1:14" s="1" customFormat="1" x14ac:dyDescent="0.25">
      <c r="A11" s="42"/>
      <c r="B11" s="106"/>
      <c r="C11" s="106"/>
      <c r="D11" s="106"/>
      <c r="E11" s="106"/>
      <c r="F11" s="106"/>
      <c r="G11" s="106"/>
      <c r="H11" s="106"/>
      <c r="I11" s="106"/>
      <c r="J11" s="106"/>
      <c r="K11" s="106"/>
      <c r="L11" s="106"/>
      <c r="M11" s="106"/>
      <c r="N11" s="106"/>
    </row>
    <row r="12" spans="1:14" s="1" customFormat="1" x14ac:dyDescent="0.25">
      <c r="A12" s="42"/>
      <c r="B12" s="106"/>
      <c r="C12" s="106"/>
      <c r="D12" s="106"/>
      <c r="E12" s="106"/>
      <c r="F12" s="106"/>
      <c r="G12" s="106"/>
      <c r="H12" s="106"/>
      <c r="I12" s="106"/>
      <c r="J12" s="106"/>
      <c r="K12" s="106"/>
      <c r="L12" s="106"/>
      <c r="M12" s="106"/>
      <c r="N12" s="106"/>
    </row>
    <row r="13" spans="1:14" s="1" customFormat="1" x14ac:dyDescent="0.25">
      <c r="A13" s="42"/>
      <c r="B13" s="106"/>
      <c r="C13" s="106"/>
      <c r="D13" s="106"/>
      <c r="E13" s="106"/>
      <c r="F13" s="106"/>
      <c r="G13" s="106"/>
      <c r="H13" s="106"/>
      <c r="I13" s="106"/>
      <c r="J13" s="106"/>
      <c r="K13" s="106"/>
      <c r="L13" s="106"/>
      <c r="M13" s="106"/>
      <c r="N13" s="106"/>
    </row>
    <row r="14" spans="1:14" s="1" customFormat="1" x14ac:dyDescent="0.25">
      <c r="A14" s="42"/>
      <c r="B14" s="106"/>
      <c r="C14" s="106"/>
      <c r="D14" s="106"/>
      <c r="E14" s="106"/>
      <c r="F14" s="106"/>
      <c r="G14" s="106"/>
      <c r="H14" s="106"/>
      <c r="I14" s="106"/>
      <c r="J14" s="106"/>
      <c r="K14" s="106"/>
      <c r="L14" s="106"/>
      <c r="M14" s="106"/>
      <c r="N14" s="106"/>
    </row>
    <row r="15" spans="1:14" s="1" customFormat="1" ht="42" customHeight="1" x14ac:dyDescent="0.25">
      <c r="A15" s="42"/>
      <c r="B15" s="106"/>
      <c r="C15" s="106"/>
      <c r="D15" s="106"/>
      <c r="E15" s="106"/>
      <c r="F15" s="106"/>
      <c r="G15" s="106"/>
      <c r="H15" s="106"/>
      <c r="I15" s="106"/>
      <c r="J15" s="106"/>
      <c r="K15" s="106"/>
      <c r="L15" s="106"/>
      <c r="M15" s="106"/>
      <c r="N15" s="106"/>
    </row>
    <row r="16" spans="1:14" s="1" customFormat="1" ht="98.1" customHeight="1" x14ac:dyDescent="0.25">
      <c r="A16" s="42"/>
      <c r="B16" s="106"/>
      <c r="C16" s="106"/>
      <c r="D16" s="106"/>
      <c r="E16" s="106"/>
      <c r="F16" s="106"/>
      <c r="G16" s="106"/>
      <c r="H16" s="106"/>
      <c r="I16" s="106"/>
      <c r="J16" s="106"/>
      <c r="K16" s="106"/>
      <c r="L16" s="106"/>
      <c r="M16" s="106"/>
      <c r="N16" s="106"/>
    </row>
    <row r="17" spans="1:14" s="1" customFormat="1" x14ac:dyDescent="0.25">
      <c r="A17" s="42"/>
      <c r="B17" s="106"/>
      <c r="C17" s="106"/>
      <c r="D17" s="106"/>
      <c r="E17" s="106"/>
      <c r="F17" s="106"/>
      <c r="G17" s="106"/>
      <c r="H17" s="106"/>
      <c r="I17" s="106"/>
      <c r="J17" s="106"/>
      <c r="K17" s="106"/>
      <c r="L17" s="106"/>
      <c r="M17" s="106"/>
      <c r="N17" s="106"/>
    </row>
    <row r="18" spans="1:14" s="1" customFormat="1" x14ac:dyDescent="0.25">
      <c r="A18" s="42"/>
      <c r="B18" s="106"/>
      <c r="C18" s="106"/>
      <c r="D18" s="106"/>
      <c r="E18" s="106"/>
      <c r="F18" s="106"/>
      <c r="G18" s="106"/>
      <c r="H18" s="106"/>
      <c r="I18" s="106"/>
      <c r="J18" s="106"/>
      <c r="K18" s="106"/>
      <c r="L18" s="106"/>
      <c r="M18" s="106"/>
      <c r="N18" s="106"/>
    </row>
    <row r="19" spans="1:14" x14ac:dyDescent="0.25">
      <c r="A19" s="41"/>
      <c r="B19" s="106"/>
      <c r="C19" s="106"/>
      <c r="D19" s="106"/>
      <c r="E19" s="106"/>
      <c r="F19" s="106"/>
      <c r="G19" s="106"/>
      <c r="H19" s="106"/>
      <c r="I19" s="106"/>
      <c r="J19" s="106"/>
      <c r="K19" s="106"/>
      <c r="L19" s="106"/>
      <c r="M19" s="106"/>
      <c r="N19" s="106"/>
    </row>
    <row r="20" spans="1:14" x14ac:dyDescent="0.25">
      <c r="A20" s="41"/>
      <c r="B20" s="106"/>
      <c r="C20" s="106"/>
      <c r="D20" s="106"/>
      <c r="E20" s="106"/>
      <c r="F20" s="106"/>
      <c r="G20" s="106"/>
      <c r="H20" s="106"/>
      <c r="I20" s="106"/>
      <c r="J20" s="106"/>
      <c r="K20" s="106"/>
      <c r="L20" s="106"/>
      <c r="M20" s="106"/>
      <c r="N20" s="106"/>
    </row>
    <row r="21" spans="1:14" x14ac:dyDescent="0.25">
      <c r="A21" s="41"/>
      <c r="B21" s="106"/>
      <c r="C21" s="106"/>
      <c r="D21" s="106"/>
      <c r="E21" s="106"/>
      <c r="F21" s="106"/>
      <c r="G21" s="106"/>
      <c r="H21" s="106"/>
      <c r="I21" s="106"/>
      <c r="J21" s="106"/>
      <c r="K21" s="106"/>
      <c r="L21" s="106"/>
      <c r="M21" s="106"/>
      <c r="N21" s="106"/>
    </row>
    <row r="22" spans="1:14" x14ac:dyDescent="0.25">
      <c r="A22" s="41"/>
      <c r="B22" s="106"/>
      <c r="C22" s="106"/>
      <c r="D22" s="106"/>
      <c r="E22" s="106"/>
      <c r="F22" s="106"/>
      <c r="G22" s="106"/>
      <c r="H22" s="106"/>
      <c r="I22" s="106"/>
      <c r="J22" s="106"/>
      <c r="K22" s="106"/>
      <c r="L22" s="106"/>
      <c r="M22" s="106"/>
      <c r="N22" s="106"/>
    </row>
    <row r="23" spans="1:14" x14ac:dyDescent="0.25">
      <c r="A23" s="41"/>
      <c r="B23" s="106"/>
      <c r="C23" s="106"/>
      <c r="D23" s="106"/>
      <c r="E23" s="106"/>
      <c r="F23" s="106"/>
      <c r="G23" s="106"/>
      <c r="H23" s="106"/>
      <c r="I23" s="106"/>
      <c r="J23" s="106"/>
      <c r="K23" s="106"/>
      <c r="L23" s="106"/>
      <c r="M23" s="106"/>
      <c r="N23" s="106"/>
    </row>
    <row r="24" spans="1:14" x14ac:dyDescent="0.25">
      <c r="A24" s="41"/>
      <c r="B24" s="106"/>
      <c r="C24" s="106"/>
      <c r="D24" s="106"/>
      <c r="E24" s="106"/>
      <c r="F24" s="106"/>
      <c r="G24" s="106"/>
      <c r="H24" s="106"/>
      <c r="I24" s="106"/>
      <c r="J24" s="106"/>
      <c r="K24" s="106"/>
      <c r="L24" s="106"/>
      <c r="M24" s="106"/>
      <c r="N24" s="106"/>
    </row>
    <row r="25" spans="1:14" x14ac:dyDescent="0.25">
      <c r="A25" s="41"/>
      <c r="B25" s="106"/>
      <c r="C25" s="106"/>
      <c r="D25" s="106"/>
      <c r="E25" s="106"/>
      <c r="F25" s="106"/>
      <c r="G25" s="106"/>
      <c r="H25" s="106"/>
      <c r="I25" s="106"/>
      <c r="J25" s="106"/>
      <c r="K25" s="106"/>
      <c r="L25" s="106"/>
      <c r="M25" s="106"/>
      <c r="N25" s="106"/>
    </row>
    <row r="26" spans="1:14" x14ac:dyDescent="0.25">
      <c r="A26" s="41"/>
      <c r="B26" s="106"/>
      <c r="C26" s="106"/>
      <c r="D26" s="106"/>
      <c r="E26" s="106"/>
      <c r="F26" s="106"/>
      <c r="G26" s="106"/>
      <c r="H26" s="106"/>
      <c r="I26" s="106"/>
      <c r="J26" s="106"/>
      <c r="K26" s="106"/>
      <c r="L26" s="106"/>
      <c r="M26" s="106"/>
      <c r="N26" s="106"/>
    </row>
    <row r="27" spans="1:14" x14ac:dyDescent="0.25">
      <c r="A27" s="41"/>
      <c r="B27" s="106"/>
      <c r="C27" s="106"/>
      <c r="D27" s="106"/>
      <c r="E27" s="106"/>
      <c r="F27" s="106"/>
      <c r="G27" s="106"/>
      <c r="H27" s="106"/>
      <c r="I27" s="106"/>
      <c r="J27" s="106"/>
      <c r="K27" s="106"/>
      <c r="L27" s="106"/>
      <c r="M27" s="106"/>
      <c r="N27" s="106"/>
    </row>
  </sheetData>
  <mergeCells count="1">
    <mergeCell ref="B2:N27"/>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5"/>
  <sheetViews>
    <sheetView zoomScaleNormal="100" zoomScalePageLayoutView="75" workbookViewId="0">
      <selection activeCell="D16" sqref="D16"/>
    </sheetView>
  </sheetViews>
  <sheetFormatPr defaultColWidth="9.140625" defaultRowHeight="15" x14ac:dyDescent="0.25"/>
  <cols>
    <col min="1" max="1" width="48.7109375" style="1" customWidth="1"/>
    <col min="2" max="2" width="26.5703125" style="1" customWidth="1"/>
    <col min="3" max="3" width="22.140625" style="1" customWidth="1"/>
    <col min="4" max="4" width="23" style="1" customWidth="1"/>
    <col min="5" max="5" width="23.85546875" style="1" customWidth="1"/>
    <col min="6" max="6" width="26.42578125" style="1" customWidth="1"/>
    <col min="7" max="7" width="24.28515625" style="1" customWidth="1"/>
    <col min="8" max="8" width="13.140625" style="1" customWidth="1"/>
    <col min="9" max="11" width="9.140625" style="1"/>
    <col min="12" max="12" width="21.42578125" style="1" customWidth="1"/>
    <col min="13" max="13" width="18.42578125" style="1" customWidth="1"/>
    <col min="14" max="14" width="20.140625" style="1" customWidth="1"/>
    <col min="15" max="15" width="16.85546875" style="1" customWidth="1"/>
    <col min="16" max="16" width="22.42578125" style="1" customWidth="1"/>
    <col min="17" max="18" width="9.140625" style="1"/>
    <col min="19" max="19" width="40.42578125" style="1" customWidth="1"/>
    <col min="20" max="16384" width="9.140625" style="1"/>
  </cols>
  <sheetData>
    <row r="1" spans="1:9" ht="30" customHeight="1" x14ac:dyDescent="0.25">
      <c r="A1" s="109" t="s">
        <v>110</v>
      </c>
      <c r="B1" s="109"/>
      <c r="C1" s="109"/>
      <c r="D1" s="109"/>
      <c r="E1" s="109"/>
      <c r="F1" s="109"/>
      <c r="G1" s="109"/>
      <c r="H1" s="109"/>
    </row>
    <row r="2" spans="1:9" ht="15.75" thickBot="1" x14ac:dyDescent="0.3"/>
    <row r="3" spans="1:9" x14ac:dyDescent="0.25">
      <c r="A3" s="110" t="s">
        <v>111</v>
      </c>
      <c r="B3" s="111"/>
      <c r="C3" s="111"/>
      <c r="D3" s="111"/>
      <c r="E3" s="111"/>
      <c r="F3" s="111"/>
      <c r="G3" s="111"/>
      <c r="H3" s="112"/>
    </row>
    <row r="4" spans="1:9" x14ac:dyDescent="0.25">
      <c r="A4" s="113"/>
      <c r="B4" s="114"/>
      <c r="C4" s="114"/>
      <c r="D4" s="114"/>
      <c r="E4" s="114"/>
      <c r="F4" s="114"/>
      <c r="G4" s="114"/>
      <c r="H4" s="115"/>
    </row>
    <row r="5" spans="1:9" ht="34.9" customHeight="1" thickBot="1" x14ac:dyDescent="0.3">
      <c r="A5" s="116"/>
      <c r="B5" s="117"/>
      <c r="C5" s="117"/>
      <c r="D5" s="117"/>
      <c r="E5" s="117"/>
      <c r="F5" s="117"/>
      <c r="G5" s="117"/>
      <c r="H5" s="118"/>
    </row>
    <row r="6" spans="1:9" ht="45" customHeight="1" x14ac:dyDescent="0.25">
      <c r="A6" s="3"/>
      <c r="B6" s="3"/>
      <c r="C6" s="3"/>
      <c r="D6" s="3"/>
      <c r="E6" s="3"/>
      <c r="F6" s="3"/>
      <c r="G6" s="3"/>
      <c r="H6" s="3"/>
    </row>
    <row r="7" spans="1:9" ht="21" customHeight="1" x14ac:dyDescent="0.35">
      <c r="A7" s="107" t="s">
        <v>3</v>
      </c>
      <c r="B7" s="108"/>
      <c r="C7" s="108"/>
      <c r="D7" s="2"/>
      <c r="E7" s="2"/>
      <c r="F7" s="2"/>
      <c r="G7" s="2"/>
      <c r="H7" s="2"/>
    </row>
    <row r="8" spans="1:9" ht="25.5" customHeight="1" thickBot="1" x14ac:dyDescent="0.4">
      <c r="A8" s="119" t="s">
        <v>4</v>
      </c>
      <c r="B8" s="119"/>
      <c r="C8" s="119"/>
      <c r="D8" s="119"/>
      <c r="E8" s="119"/>
      <c r="F8" s="119"/>
      <c r="G8" s="119"/>
      <c r="H8" s="119"/>
      <c r="I8" s="119"/>
    </row>
    <row r="9" spans="1:9" ht="63.75" thickBot="1" x14ac:dyDescent="0.4">
      <c r="A9" s="65" t="s">
        <v>76</v>
      </c>
      <c r="B9" s="66" t="s">
        <v>77</v>
      </c>
      <c r="C9" s="66" t="s">
        <v>5</v>
      </c>
      <c r="D9" s="9"/>
      <c r="E9" s="9"/>
      <c r="F9" s="9"/>
      <c r="G9" s="9"/>
      <c r="H9" s="10"/>
      <c r="I9" s="10"/>
    </row>
    <row r="10" spans="1:9" ht="69.95" customHeight="1" thickBot="1" x14ac:dyDescent="0.4">
      <c r="A10" s="67" t="s">
        <v>6</v>
      </c>
      <c r="B10" s="12">
        <v>1</v>
      </c>
      <c r="C10" s="12">
        <f t="shared" ref="C10:C15" si="0">B10</f>
        <v>1</v>
      </c>
      <c r="D10" s="57"/>
      <c r="E10" s="58"/>
      <c r="F10" s="58"/>
      <c r="G10" s="9"/>
      <c r="H10" s="10"/>
      <c r="I10" s="10"/>
    </row>
    <row r="11" spans="1:9" ht="71.099999999999994" customHeight="1" thickBot="1" x14ac:dyDescent="0.4">
      <c r="A11" s="68" t="s">
        <v>7</v>
      </c>
      <c r="B11" s="12">
        <v>1</v>
      </c>
      <c r="C11" s="12">
        <f t="shared" si="0"/>
        <v>1</v>
      </c>
      <c r="D11" s="57"/>
      <c r="E11" s="58"/>
      <c r="F11" s="58"/>
      <c r="G11" s="9"/>
      <c r="H11" s="10"/>
      <c r="I11" s="10"/>
    </row>
    <row r="12" spans="1:9" ht="90.95" customHeight="1" thickBot="1" x14ac:dyDescent="0.4">
      <c r="A12" s="68" t="s">
        <v>8</v>
      </c>
      <c r="B12" s="12">
        <v>1</v>
      </c>
      <c r="C12" s="12">
        <f t="shared" si="0"/>
        <v>1</v>
      </c>
      <c r="D12" s="57"/>
      <c r="E12" s="58"/>
      <c r="F12" s="58"/>
      <c r="G12" s="9"/>
      <c r="H12" s="10"/>
      <c r="I12" s="10"/>
    </row>
    <row r="13" spans="1:9" ht="90" customHeight="1" thickBot="1" x14ac:dyDescent="0.4">
      <c r="A13" s="68" t="s">
        <v>9</v>
      </c>
      <c r="B13" s="12">
        <v>1</v>
      </c>
      <c r="C13" s="12">
        <f t="shared" si="0"/>
        <v>1</v>
      </c>
      <c r="D13" s="57"/>
      <c r="E13" s="58"/>
      <c r="F13" s="58"/>
      <c r="G13" s="9"/>
      <c r="H13" s="10"/>
      <c r="I13" s="10"/>
    </row>
    <row r="14" spans="1:9" ht="74.099999999999994" customHeight="1" thickBot="1" x14ac:dyDescent="0.4">
      <c r="A14" s="67" t="s">
        <v>10</v>
      </c>
      <c r="B14" s="12">
        <v>0</v>
      </c>
      <c r="C14" s="12">
        <f t="shared" si="0"/>
        <v>0</v>
      </c>
      <c r="D14" s="57"/>
      <c r="E14" s="58"/>
      <c r="F14" s="58"/>
      <c r="G14" s="9"/>
      <c r="H14" s="10"/>
      <c r="I14" s="10"/>
    </row>
    <row r="15" spans="1:9" ht="21.75" thickBot="1" x14ac:dyDescent="0.4">
      <c r="A15" s="69" t="s">
        <v>11</v>
      </c>
      <c r="B15" s="12">
        <v>1</v>
      </c>
      <c r="C15" s="12">
        <f t="shared" si="0"/>
        <v>1</v>
      </c>
      <c r="D15" s="57"/>
      <c r="E15" s="58"/>
      <c r="F15" s="58"/>
      <c r="G15" s="10"/>
      <c r="H15" s="10"/>
      <c r="I15" s="10"/>
    </row>
    <row r="16" spans="1:9" ht="54.75" customHeight="1" thickBot="1" x14ac:dyDescent="0.4">
      <c r="A16" s="70" t="s">
        <v>2</v>
      </c>
      <c r="B16" s="64"/>
      <c r="C16" s="64">
        <f>SUM(B10:B15)</f>
        <v>5</v>
      </c>
      <c r="D16" s="10" t="s">
        <v>0</v>
      </c>
      <c r="E16" s="10"/>
      <c r="F16" s="10"/>
      <c r="G16" s="10"/>
      <c r="H16" s="10"/>
      <c r="I16" s="10"/>
    </row>
    <row r="17" spans="1:4" ht="15.75" x14ac:dyDescent="0.25">
      <c r="A17" s="5"/>
      <c r="B17" s="6"/>
      <c r="C17" s="4"/>
      <c r="D17" s="4"/>
    </row>
    <row r="20" spans="1:4" ht="47.25" customHeight="1" x14ac:dyDescent="0.25"/>
    <row r="21" spans="1:4" ht="47.25" customHeight="1" x14ac:dyDescent="0.25"/>
    <row r="22" spans="1:4" ht="47.25" customHeight="1" x14ac:dyDescent="0.25"/>
    <row r="23" spans="1:4" ht="15.75" customHeight="1" x14ac:dyDescent="0.25"/>
    <row r="24" spans="1:4" ht="21" customHeight="1" x14ac:dyDescent="0.25"/>
    <row r="25" spans="1:4" ht="20.25" customHeight="1" x14ac:dyDescent="0.25"/>
  </sheetData>
  <mergeCells count="4">
    <mergeCell ref="A7:C7"/>
    <mergeCell ref="A1:H1"/>
    <mergeCell ref="A3:H5"/>
    <mergeCell ref="A8:I8"/>
  </mergeCells>
  <pageMargins left="0.7" right="0.7"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CF450EB-6F24-9447-BC17-51FE46DCFF10}">
          <x14:formula1>
            <xm:f>'Back end'!$A$8:$A$9</xm:f>
          </x14:formula1>
          <xm:sqref>B10:B15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56"/>
  <sheetViews>
    <sheetView showWhiteSpace="0" topLeftCell="B30" zoomScale="84" zoomScaleNormal="70" zoomScalePageLayoutView="75" workbookViewId="0">
      <selection activeCell="B35" sqref="B35:B38"/>
    </sheetView>
  </sheetViews>
  <sheetFormatPr defaultColWidth="9.140625" defaultRowHeight="15.75" x14ac:dyDescent="0.25"/>
  <cols>
    <col min="1" max="1" width="9.140625" style="1"/>
    <col min="2" max="2" width="18.140625" style="16" customWidth="1"/>
    <col min="3" max="3" width="74.28515625" style="1" customWidth="1"/>
    <col min="4" max="4" width="31.42578125" style="26" customWidth="1"/>
    <col min="5" max="5" width="13.42578125" style="26" customWidth="1"/>
    <col min="6" max="6" width="12.42578125" style="26" customWidth="1"/>
    <col min="7" max="7" width="54.7109375" style="1" customWidth="1"/>
    <col min="8" max="8" width="28.7109375" style="1" customWidth="1"/>
    <col min="9" max="16384" width="9.140625" style="1"/>
  </cols>
  <sheetData>
    <row r="1" spans="2:7" ht="48" customHeight="1" x14ac:dyDescent="0.25">
      <c r="B1" s="120" t="s">
        <v>14</v>
      </c>
      <c r="C1" s="120"/>
      <c r="D1" s="120"/>
      <c r="E1" s="120"/>
      <c r="F1" s="120"/>
      <c r="G1" s="120"/>
    </row>
    <row r="2" spans="2:7" ht="35.450000000000003" customHeight="1" x14ac:dyDescent="0.25">
      <c r="B2" s="121" t="s">
        <v>78</v>
      </c>
      <c r="C2" s="121"/>
      <c r="D2" s="121"/>
      <c r="E2" s="121"/>
      <c r="F2" s="121"/>
      <c r="G2" s="121"/>
    </row>
    <row r="3" spans="2:7" ht="16.5" thickBot="1" x14ac:dyDescent="0.3"/>
    <row r="4" spans="2:7" ht="63.75" thickBot="1" x14ac:dyDescent="0.3">
      <c r="B4" s="71" t="s">
        <v>12</v>
      </c>
      <c r="C4" s="72" t="s">
        <v>13</v>
      </c>
      <c r="D4" s="18" t="s">
        <v>15</v>
      </c>
      <c r="E4" s="18" t="s">
        <v>16</v>
      </c>
      <c r="F4" s="19" t="s">
        <v>17</v>
      </c>
      <c r="G4" s="17" t="s">
        <v>79</v>
      </c>
    </row>
    <row r="5" spans="2:7" ht="60" customHeight="1" x14ac:dyDescent="0.25">
      <c r="B5" s="127" t="s">
        <v>18</v>
      </c>
      <c r="C5" s="73" t="s">
        <v>19</v>
      </c>
      <c r="D5" s="55">
        <v>1</v>
      </c>
      <c r="E5" s="23">
        <v>1</v>
      </c>
      <c r="F5" s="23">
        <f t="shared" ref="F5:F41" si="0">D5*E5</f>
        <v>1</v>
      </c>
      <c r="G5" s="81" t="s">
        <v>1</v>
      </c>
    </row>
    <row r="6" spans="2:7" ht="30" x14ac:dyDescent="0.25">
      <c r="B6" s="128"/>
      <c r="C6" s="74" t="s">
        <v>21</v>
      </c>
      <c r="D6" s="33"/>
      <c r="E6" s="21">
        <v>1</v>
      </c>
      <c r="F6" s="21">
        <f t="shared" si="0"/>
        <v>0</v>
      </c>
      <c r="G6" s="82"/>
    </row>
    <row r="7" spans="2:7" ht="90.75" thickBot="1" x14ac:dyDescent="0.3">
      <c r="B7" s="129"/>
      <c r="C7" s="75" t="s">
        <v>20</v>
      </c>
      <c r="D7" s="53"/>
      <c r="E7" s="22">
        <v>1</v>
      </c>
      <c r="F7" s="22">
        <f t="shared" si="0"/>
        <v>0</v>
      </c>
      <c r="G7" s="83"/>
    </row>
    <row r="8" spans="2:7" ht="32.1" customHeight="1" x14ac:dyDescent="0.25">
      <c r="B8" s="131" t="s">
        <v>30</v>
      </c>
      <c r="C8" s="80" t="s">
        <v>80</v>
      </c>
      <c r="D8" s="31"/>
      <c r="E8" s="32">
        <v>3</v>
      </c>
      <c r="F8" s="32">
        <f t="shared" si="0"/>
        <v>0</v>
      </c>
      <c r="G8" s="84"/>
    </row>
    <row r="9" spans="2:7" ht="60" x14ac:dyDescent="0.25">
      <c r="B9" s="131"/>
      <c r="C9" s="80" t="s">
        <v>81</v>
      </c>
      <c r="D9" s="31"/>
      <c r="E9" s="32">
        <v>3</v>
      </c>
      <c r="F9" s="32">
        <f t="shared" si="0"/>
        <v>0</v>
      </c>
      <c r="G9" s="84"/>
    </row>
    <row r="10" spans="2:7" ht="30" x14ac:dyDescent="0.25">
      <c r="B10" s="132"/>
      <c r="C10" s="85" t="s">
        <v>22</v>
      </c>
      <c r="D10" s="20"/>
      <c r="E10" s="21">
        <v>2</v>
      </c>
      <c r="F10" s="21">
        <f t="shared" si="0"/>
        <v>0</v>
      </c>
      <c r="G10" s="86"/>
    </row>
    <row r="11" spans="2:7" ht="30.95" customHeight="1" x14ac:dyDescent="0.25">
      <c r="B11" s="132"/>
      <c r="C11" s="87" t="s">
        <v>23</v>
      </c>
      <c r="D11" s="20"/>
      <c r="E11" s="30">
        <v>3</v>
      </c>
      <c r="F11" s="21">
        <f t="shared" si="0"/>
        <v>0</v>
      </c>
      <c r="G11" s="82"/>
    </row>
    <row r="12" spans="2:7" ht="20.100000000000001" customHeight="1" x14ac:dyDescent="0.25">
      <c r="B12" s="132"/>
      <c r="C12" s="138" t="s">
        <v>24</v>
      </c>
      <c r="D12" s="139"/>
      <c r="E12" s="139"/>
      <c r="F12" s="24"/>
      <c r="G12" s="76"/>
    </row>
    <row r="13" spans="2:7" x14ac:dyDescent="0.25">
      <c r="B13" s="133"/>
      <c r="C13" s="85" t="s">
        <v>25</v>
      </c>
      <c r="D13" s="33"/>
      <c r="E13" s="21">
        <v>3</v>
      </c>
      <c r="F13" s="21">
        <f t="shared" si="0"/>
        <v>0</v>
      </c>
      <c r="G13" s="82"/>
    </row>
    <row r="14" spans="2:7" ht="54.75" customHeight="1" x14ac:dyDescent="0.25">
      <c r="B14" s="132"/>
      <c r="C14" s="80" t="s">
        <v>82</v>
      </c>
      <c r="D14" s="20"/>
      <c r="E14" s="21">
        <v>3</v>
      </c>
      <c r="F14" s="21">
        <f t="shared" si="0"/>
        <v>0</v>
      </c>
      <c r="G14" s="88"/>
    </row>
    <row r="15" spans="2:7" x14ac:dyDescent="0.25">
      <c r="B15" s="132"/>
      <c r="C15" s="85" t="s">
        <v>26</v>
      </c>
      <c r="D15" s="20"/>
      <c r="E15" s="21">
        <v>3</v>
      </c>
      <c r="F15" s="21">
        <f t="shared" si="0"/>
        <v>0</v>
      </c>
      <c r="G15" s="82"/>
    </row>
    <row r="16" spans="2:7" x14ac:dyDescent="0.25">
      <c r="B16" s="132"/>
      <c r="C16" s="135" t="s">
        <v>27</v>
      </c>
      <c r="D16" s="136"/>
      <c r="E16" s="137"/>
      <c r="F16" s="21"/>
      <c r="G16" s="82"/>
    </row>
    <row r="17" spans="2:9" ht="45" x14ac:dyDescent="0.25">
      <c r="B17" s="132"/>
      <c r="C17" s="74" t="s">
        <v>28</v>
      </c>
      <c r="D17" s="89"/>
      <c r="E17" s="89">
        <v>3</v>
      </c>
      <c r="F17" s="21">
        <f t="shared" si="0"/>
        <v>0</v>
      </c>
      <c r="G17" s="82"/>
    </row>
    <row r="18" spans="2:9" ht="30" customHeight="1" x14ac:dyDescent="0.25">
      <c r="B18" s="132"/>
      <c r="C18" s="74" t="s">
        <v>29</v>
      </c>
      <c r="D18" s="89"/>
      <c r="E18" s="40">
        <v>3</v>
      </c>
      <c r="F18" s="21">
        <f t="shared" si="0"/>
        <v>0</v>
      </c>
      <c r="G18" s="82"/>
    </row>
    <row r="19" spans="2:9" ht="45" x14ac:dyDescent="0.25">
      <c r="B19" s="132"/>
      <c r="C19" s="85" t="s">
        <v>83</v>
      </c>
      <c r="D19" s="20"/>
      <c r="E19" s="21">
        <v>2</v>
      </c>
      <c r="F19" s="21">
        <f t="shared" si="0"/>
        <v>0</v>
      </c>
      <c r="G19" s="82"/>
    </row>
    <row r="20" spans="2:9" ht="15" customHeight="1" x14ac:dyDescent="0.25">
      <c r="B20" s="132"/>
      <c r="C20" s="85" t="s">
        <v>31</v>
      </c>
      <c r="D20" s="20"/>
      <c r="E20" s="21">
        <v>2</v>
      </c>
      <c r="F20" s="21">
        <f t="shared" si="0"/>
        <v>0</v>
      </c>
      <c r="G20" s="82"/>
    </row>
    <row r="21" spans="2:9" ht="29.1" customHeight="1" x14ac:dyDescent="0.25">
      <c r="B21" s="132"/>
      <c r="C21" s="85" t="s">
        <v>32</v>
      </c>
      <c r="D21" s="20"/>
      <c r="E21" s="21">
        <v>2</v>
      </c>
      <c r="F21" s="21">
        <f t="shared" si="0"/>
        <v>0</v>
      </c>
      <c r="G21" s="82"/>
    </row>
    <row r="22" spans="2:9" ht="30" x14ac:dyDescent="0.25">
      <c r="B22" s="132"/>
      <c r="C22" s="85" t="s">
        <v>33</v>
      </c>
      <c r="D22" s="20"/>
      <c r="E22" s="21">
        <v>2</v>
      </c>
      <c r="F22" s="21">
        <f t="shared" si="0"/>
        <v>0</v>
      </c>
      <c r="G22" s="82"/>
    </row>
    <row r="23" spans="2:9" ht="45" x14ac:dyDescent="0.25">
      <c r="B23" s="133"/>
      <c r="C23" s="74" t="s">
        <v>34</v>
      </c>
      <c r="D23" s="33"/>
      <c r="E23" s="21">
        <v>3</v>
      </c>
      <c r="F23" s="21">
        <f t="shared" si="0"/>
        <v>0</v>
      </c>
      <c r="G23" s="82"/>
    </row>
    <row r="24" spans="2:9" ht="30" x14ac:dyDescent="0.25">
      <c r="B24" s="133"/>
      <c r="C24" s="74" t="s">
        <v>35</v>
      </c>
      <c r="D24" s="33"/>
      <c r="E24" s="35">
        <v>3</v>
      </c>
      <c r="F24" s="20">
        <f t="shared" si="0"/>
        <v>0</v>
      </c>
      <c r="G24" s="90"/>
      <c r="I24" s="15"/>
    </row>
    <row r="25" spans="2:9" x14ac:dyDescent="0.25">
      <c r="B25" s="133"/>
      <c r="C25" s="74" t="s">
        <v>36</v>
      </c>
      <c r="D25" s="52"/>
      <c r="E25" s="20">
        <v>3</v>
      </c>
      <c r="F25" s="31">
        <f t="shared" si="0"/>
        <v>0</v>
      </c>
      <c r="G25" s="91"/>
    </row>
    <row r="26" spans="2:9" ht="30" x14ac:dyDescent="0.25">
      <c r="B26" s="133"/>
      <c r="C26" s="98" t="s">
        <v>84</v>
      </c>
      <c r="D26" s="33"/>
      <c r="E26" s="20">
        <v>2</v>
      </c>
      <c r="F26" s="20">
        <f t="shared" si="0"/>
        <v>0</v>
      </c>
      <c r="G26" s="92"/>
    </row>
    <row r="27" spans="2:9" ht="30" x14ac:dyDescent="0.25">
      <c r="B27" s="133"/>
      <c r="C27" s="74" t="s">
        <v>37</v>
      </c>
      <c r="D27" s="33"/>
      <c r="E27" s="25">
        <v>3</v>
      </c>
      <c r="F27" s="25">
        <f t="shared" ref="F27:F29" si="1">D27*E27</f>
        <v>0</v>
      </c>
      <c r="G27" s="84"/>
    </row>
    <row r="28" spans="2:9" x14ac:dyDescent="0.25">
      <c r="B28" s="133"/>
      <c r="C28" s="77" t="s">
        <v>112</v>
      </c>
      <c r="D28" s="33">
        <v>1</v>
      </c>
      <c r="E28" s="20">
        <v>3</v>
      </c>
      <c r="F28" s="20">
        <f t="shared" si="1"/>
        <v>3</v>
      </c>
      <c r="G28" s="93"/>
    </row>
    <row r="29" spans="2:9" ht="30.75" thickBot="1" x14ac:dyDescent="0.3">
      <c r="B29" s="133"/>
      <c r="C29" s="99" t="s">
        <v>85</v>
      </c>
      <c r="D29" s="54"/>
      <c r="E29" s="25">
        <v>3</v>
      </c>
      <c r="F29" s="25">
        <f t="shared" si="1"/>
        <v>0</v>
      </c>
      <c r="G29" s="94"/>
    </row>
    <row r="30" spans="2:9" ht="53.25" customHeight="1" x14ac:dyDescent="0.25">
      <c r="B30" s="127" t="s">
        <v>86</v>
      </c>
      <c r="C30" s="100" t="s">
        <v>87</v>
      </c>
      <c r="D30" s="55"/>
      <c r="E30" s="23">
        <v>2</v>
      </c>
      <c r="F30" s="34">
        <f t="shared" si="0"/>
        <v>0</v>
      </c>
      <c r="G30" s="79"/>
    </row>
    <row r="31" spans="2:9" ht="30.75" thickBot="1" x14ac:dyDescent="0.3">
      <c r="B31" s="128"/>
      <c r="C31" s="99" t="s">
        <v>88</v>
      </c>
      <c r="D31" s="54"/>
      <c r="E31" s="39">
        <v>2</v>
      </c>
      <c r="F31" s="39">
        <f t="shared" si="0"/>
        <v>0</v>
      </c>
      <c r="G31" s="94"/>
    </row>
    <row r="32" spans="2:9" ht="45" x14ac:dyDescent="0.25">
      <c r="B32" s="127" t="s">
        <v>113</v>
      </c>
      <c r="C32" s="100" t="s">
        <v>89</v>
      </c>
      <c r="D32" s="55"/>
      <c r="E32" s="23">
        <v>3</v>
      </c>
      <c r="F32" s="23">
        <f t="shared" si="0"/>
        <v>0</v>
      </c>
      <c r="G32" s="79"/>
    </row>
    <row r="33" spans="2:7" ht="30" x14ac:dyDescent="0.25">
      <c r="B33" s="128"/>
      <c r="C33" s="74" t="s">
        <v>38</v>
      </c>
      <c r="D33" s="33"/>
      <c r="E33" s="21">
        <v>2</v>
      </c>
      <c r="F33" s="21">
        <f t="shared" si="0"/>
        <v>0</v>
      </c>
      <c r="G33" s="88"/>
    </row>
    <row r="34" spans="2:7" ht="63.75" customHeight="1" thickBot="1" x14ac:dyDescent="0.3">
      <c r="B34" s="128"/>
      <c r="C34" s="99" t="s">
        <v>90</v>
      </c>
      <c r="D34" s="54"/>
      <c r="E34" s="39">
        <v>3</v>
      </c>
      <c r="F34" s="39">
        <f t="shared" si="0"/>
        <v>0</v>
      </c>
      <c r="G34" s="94"/>
    </row>
    <row r="35" spans="2:7" ht="21" customHeight="1" x14ac:dyDescent="0.25">
      <c r="B35" s="122" t="s">
        <v>39</v>
      </c>
      <c r="C35" s="100" t="s">
        <v>91</v>
      </c>
      <c r="D35" s="55"/>
      <c r="E35" s="23">
        <v>3</v>
      </c>
      <c r="F35" s="23">
        <f t="shared" si="0"/>
        <v>0</v>
      </c>
      <c r="G35" s="95"/>
    </row>
    <row r="36" spans="2:7" ht="30" x14ac:dyDescent="0.25">
      <c r="B36" s="123"/>
      <c r="C36" s="74" t="s">
        <v>40</v>
      </c>
      <c r="D36" s="33"/>
      <c r="E36" s="20">
        <v>2</v>
      </c>
      <c r="F36" s="20">
        <f>D36*E36</f>
        <v>0</v>
      </c>
      <c r="G36" s="84"/>
    </row>
    <row r="37" spans="2:7" ht="39.75" customHeight="1" x14ac:dyDescent="0.25">
      <c r="B37" s="123"/>
      <c r="C37" s="98" t="s">
        <v>92</v>
      </c>
      <c r="D37" s="33"/>
      <c r="E37" s="21">
        <v>2</v>
      </c>
      <c r="F37" s="21">
        <f t="shared" si="0"/>
        <v>0</v>
      </c>
      <c r="G37" s="82"/>
    </row>
    <row r="38" spans="2:7" ht="30.75" thickBot="1" x14ac:dyDescent="0.3">
      <c r="B38" s="130"/>
      <c r="C38" s="99" t="s">
        <v>41</v>
      </c>
      <c r="D38" s="54"/>
      <c r="E38" s="38">
        <v>2</v>
      </c>
      <c r="F38" s="39">
        <f t="shared" si="0"/>
        <v>0</v>
      </c>
      <c r="G38" s="94"/>
    </row>
    <row r="39" spans="2:7" ht="45" x14ac:dyDescent="0.25">
      <c r="B39" s="127" t="s">
        <v>93</v>
      </c>
      <c r="C39" s="100" t="s">
        <v>94</v>
      </c>
      <c r="D39" s="55"/>
      <c r="E39" s="34">
        <v>3</v>
      </c>
      <c r="F39" s="34">
        <f t="shared" si="0"/>
        <v>0</v>
      </c>
      <c r="G39" s="79"/>
    </row>
    <row r="40" spans="2:7" ht="45" x14ac:dyDescent="0.25">
      <c r="B40" s="128"/>
      <c r="C40" s="98" t="s">
        <v>95</v>
      </c>
      <c r="D40" s="56"/>
      <c r="E40" s="20">
        <v>3</v>
      </c>
      <c r="F40" s="20">
        <f t="shared" si="0"/>
        <v>0</v>
      </c>
      <c r="G40" s="96"/>
    </row>
    <row r="41" spans="2:7" ht="33.950000000000003" customHeight="1" thickBot="1" x14ac:dyDescent="0.3">
      <c r="B41" s="129"/>
      <c r="C41" s="97" t="s">
        <v>42</v>
      </c>
      <c r="D41" s="53"/>
      <c r="E41" s="22">
        <v>2</v>
      </c>
      <c r="F41" s="22">
        <f t="shared" si="0"/>
        <v>0</v>
      </c>
      <c r="G41" s="83"/>
    </row>
    <row r="42" spans="2:7" ht="50.25" customHeight="1" x14ac:dyDescent="0.25">
      <c r="B42" s="134" t="s">
        <v>96</v>
      </c>
      <c r="C42" s="125" t="s">
        <v>97</v>
      </c>
      <c r="D42" s="126"/>
      <c r="E42" s="14"/>
      <c r="F42" s="14"/>
      <c r="G42" s="79"/>
    </row>
    <row r="43" spans="2:7" x14ac:dyDescent="0.25">
      <c r="B43" s="123"/>
      <c r="C43" s="74" t="s">
        <v>48</v>
      </c>
      <c r="D43" s="33"/>
      <c r="E43" s="21">
        <v>3</v>
      </c>
      <c r="F43" s="21">
        <f>D43*E43</f>
        <v>0</v>
      </c>
      <c r="G43" s="82"/>
    </row>
    <row r="44" spans="2:7" x14ac:dyDescent="0.25">
      <c r="B44" s="123"/>
      <c r="C44" s="74" t="s">
        <v>47</v>
      </c>
      <c r="D44" s="33"/>
      <c r="E44" s="21">
        <v>3</v>
      </c>
      <c r="F44" s="21">
        <f t="shared" ref="F44:F53" si="2">D44*E44</f>
        <v>0</v>
      </c>
      <c r="G44" s="82"/>
    </row>
    <row r="45" spans="2:7" x14ac:dyDescent="0.25">
      <c r="B45" s="123"/>
      <c r="C45" s="74" t="s">
        <v>49</v>
      </c>
      <c r="D45" s="33"/>
      <c r="E45" s="21">
        <v>2</v>
      </c>
      <c r="F45" s="21">
        <f t="shared" si="2"/>
        <v>0</v>
      </c>
      <c r="G45" s="82"/>
    </row>
    <row r="46" spans="2:7" ht="16.5" thickBot="1" x14ac:dyDescent="0.3">
      <c r="B46" s="130"/>
      <c r="C46" s="78" t="s">
        <v>43</v>
      </c>
      <c r="D46" s="54"/>
      <c r="E46" s="39">
        <v>2</v>
      </c>
      <c r="F46" s="39">
        <f t="shared" si="2"/>
        <v>0</v>
      </c>
      <c r="G46" s="94"/>
    </row>
    <row r="47" spans="2:7" ht="15.95" customHeight="1" x14ac:dyDescent="0.25">
      <c r="B47" s="122" t="s">
        <v>44</v>
      </c>
      <c r="C47" s="73" t="s">
        <v>46</v>
      </c>
      <c r="D47" s="55"/>
      <c r="E47" s="34">
        <v>2</v>
      </c>
      <c r="F47" s="34">
        <f t="shared" si="2"/>
        <v>0</v>
      </c>
      <c r="G47" s="79"/>
    </row>
    <row r="48" spans="2:7" x14ac:dyDescent="0.25">
      <c r="B48" s="123"/>
      <c r="C48" s="74" t="s">
        <v>45</v>
      </c>
      <c r="D48" s="33"/>
      <c r="E48" s="39">
        <v>2</v>
      </c>
      <c r="F48" s="39">
        <f t="shared" si="2"/>
        <v>0</v>
      </c>
      <c r="G48" s="82"/>
    </row>
    <row r="49" spans="2:7" ht="30" x14ac:dyDescent="0.25">
      <c r="B49" s="123"/>
      <c r="C49" s="74" t="s">
        <v>51</v>
      </c>
      <c r="D49" s="33"/>
      <c r="E49" s="39">
        <v>3</v>
      </c>
      <c r="F49" s="39">
        <f t="shared" si="2"/>
        <v>0</v>
      </c>
      <c r="G49" s="82"/>
    </row>
    <row r="50" spans="2:7" ht="45.75" customHeight="1" x14ac:dyDescent="0.25">
      <c r="B50" s="123"/>
      <c r="C50" s="74" t="s">
        <v>50</v>
      </c>
      <c r="D50" s="33"/>
      <c r="E50" s="39">
        <v>3</v>
      </c>
      <c r="F50" s="39">
        <f t="shared" si="2"/>
        <v>0</v>
      </c>
      <c r="G50" s="82"/>
    </row>
    <row r="51" spans="2:7" ht="30" x14ac:dyDescent="0.25">
      <c r="B51" s="123"/>
      <c r="C51" s="98" t="s">
        <v>98</v>
      </c>
      <c r="D51" s="33"/>
      <c r="E51" s="39">
        <v>3</v>
      </c>
      <c r="F51" s="39">
        <f t="shared" si="2"/>
        <v>0</v>
      </c>
      <c r="G51" s="82"/>
    </row>
    <row r="52" spans="2:7" ht="30" x14ac:dyDescent="0.25">
      <c r="B52" s="123"/>
      <c r="C52" s="98" t="s">
        <v>99</v>
      </c>
      <c r="D52" s="33"/>
      <c r="E52" s="39">
        <v>2</v>
      </c>
      <c r="F52" s="39">
        <f t="shared" si="2"/>
        <v>0</v>
      </c>
      <c r="G52" s="82"/>
    </row>
    <row r="53" spans="2:7" ht="30.75" thickBot="1" x14ac:dyDescent="0.3">
      <c r="B53" s="124"/>
      <c r="C53" s="101" t="s">
        <v>100</v>
      </c>
      <c r="D53" s="53"/>
      <c r="E53" s="22">
        <v>2</v>
      </c>
      <c r="F53" s="22">
        <f t="shared" si="2"/>
        <v>0</v>
      </c>
      <c r="G53" s="83"/>
    </row>
    <row r="54" spans="2:7" ht="16.5" thickBot="1" x14ac:dyDescent="0.3"/>
    <row r="55" spans="2:7" ht="27" customHeight="1" thickBot="1" x14ac:dyDescent="0.3">
      <c r="C55" s="102" t="s">
        <v>101</v>
      </c>
      <c r="D55" s="27">
        <f>SUM(F55)</f>
        <v>4</v>
      </c>
      <c r="E55" s="28"/>
      <c r="F55" s="28">
        <f>SUM(F5:F53)</f>
        <v>4</v>
      </c>
    </row>
    <row r="56" spans="2:7" ht="24" thickBot="1" x14ac:dyDescent="0.4">
      <c r="C56" s="7" t="s">
        <v>52</v>
      </c>
      <c r="D56" s="8">
        <f>(D55/220)*100</f>
        <v>1.8181818181818181</v>
      </c>
      <c r="E56" s="29"/>
      <c r="F56" s="29"/>
    </row>
  </sheetData>
  <mergeCells count="13">
    <mergeCell ref="B1:G1"/>
    <mergeCell ref="B2:G2"/>
    <mergeCell ref="B47:B53"/>
    <mergeCell ref="C42:D42"/>
    <mergeCell ref="B5:B7"/>
    <mergeCell ref="B32:B34"/>
    <mergeCell ref="B35:B38"/>
    <mergeCell ref="B8:B29"/>
    <mergeCell ref="B42:B46"/>
    <mergeCell ref="B30:B31"/>
    <mergeCell ref="B39:B41"/>
    <mergeCell ref="C16:E16"/>
    <mergeCell ref="C12:E12"/>
  </mergeCells>
  <pageMargins left="0.30555555555555558" right="0.27777777777777779" top="0.75" bottom="0.75" header="0.3" footer="0.3"/>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19A0223B-7DDC-4F4C-B94A-AF0CAB16BBE0}">
          <x14:formula1>
            <xm:f>'Back end'!$A$16:$A$18</xm:f>
          </x14:formula1>
          <xm:sqref>D57:D66 D68:D71 D54</xm:sqref>
        </x14:dataValidation>
        <x14:dataValidation type="list" allowBlank="1" showInputMessage="1" showErrorMessage="1" xr:uid="{CCF6AE6A-BCB8-8449-9F41-4796E1AC2A64}">
          <x14:formula1>
            <xm:f>'Back end'!$A$11:$A$13</xm:f>
          </x14:formula1>
          <xm:sqref>D43:D53 D5:D11 D13:D15 D19:D41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11E60-3969-4A4C-A706-4A48612E1296}">
  <dimension ref="A1:F27"/>
  <sheetViews>
    <sheetView topLeftCell="A11" zoomScale="95" zoomScaleNormal="60" workbookViewId="0">
      <selection activeCell="I13" sqref="I13"/>
    </sheetView>
  </sheetViews>
  <sheetFormatPr defaultColWidth="11.42578125" defaultRowHeight="15" x14ac:dyDescent="0.25"/>
  <cols>
    <col min="1" max="1" width="47" customWidth="1"/>
    <col min="2" max="5" width="20.85546875" customWidth="1"/>
  </cols>
  <sheetData>
    <row r="1" spans="1:6" ht="45.95" customHeight="1" x14ac:dyDescent="0.25">
      <c r="A1" s="143" t="s">
        <v>102</v>
      </c>
      <c r="B1" s="143"/>
      <c r="C1" s="143"/>
      <c r="D1" s="143"/>
      <c r="E1" s="143"/>
    </row>
    <row r="2" spans="1:6" ht="65.099999999999994" customHeight="1" x14ac:dyDescent="0.25">
      <c r="A2" s="121" t="s">
        <v>103</v>
      </c>
      <c r="B2" s="121"/>
      <c r="C2" s="121"/>
      <c r="D2" s="121"/>
      <c r="E2" s="121"/>
    </row>
    <row r="4" spans="1:6" ht="15.75" thickBot="1" x14ac:dyDescent="0.3"/>
    <row r="5" spans="1:6" ht="70.5" thickBot="1" x14ac:dyDescent="0.3">
      <c r="A5" s="70" t="s">
        <v>53</v>
      </c>
      <c r="B5" s="104">
        <f>'Avaliação de Risco'!C16</f>
        <v>5</v>
      </c>
    </row>
    <row r="6" spans="1:6" ht="15.75" thickBot="1" x14ac:dyDescent="0.3"/>
    <row r="7" spans="1:6" ht="102.75" customHeight="1" thickBot="1" x14ac:dyDescent="0.3">
      <c r="A7" s="103" t="s">
        <v>54</v>
      </c>
      <c r="B7" s="104">
        <f>'Lista de Mitigação'!D56</f>
        <v>1.8181818181818181</v>
      </c>
      <c r="C7" s="43"/>
      <c r="D7" s="43"/>
      <c r="E7" s="43"/>
      <c r="F7" s="43"/>
    </row>
    <row r="8" spans="1:6" x14ac:dyDescent="0.25">
      <c r="A8" s="43"/>
      <c r="B8" s="43"/>
      <c r="C8" s="43"/>
      <c r="D8" s="43"/>
      <c r="E8" s="43"/>
      <c r="F8" s="43"/>
    </row>
    <row r="9" spans="1:6" x14ac:dyDescent="0.25">
      <c r="A9" s="43"/>
      <c r="B9" s="43"/>
      <c r="C9" s="43"/>
      <c r="D9" s="43"/>
      <c r="E9" s="43"/>
      <c r="F9" s="43"/>
    </row>
    <row r="10" spans="1:6" ht="42.95" customHeight="1" x14ac:dyDescent="0.35">
      <c r="A10" s="44" t="s">
        <v>104</v>
      </c>
      <c r="B10" s="43"/>
      <c r="C10" s="43"/>
      <c r="D10" s="43"/>
      <c r="E10" s="43"/>
      <c r="F10" s="43"/>
    </row>
    <row r="11" spans="1:6" ht="15.75" thickBot="1" x14ac:dyDescent="0.3">
      <c r="A11" s="43"/>
      <c r="B11" s="43"/>
      <c r="C11" s="43"/>
      <c r="D11" s="43"/>
      <c r="E11" s="43"/>
      <c r="F11" s="43"/>
    </row>
    <row r="12" spans="1:6" ht="89.25" customHeight="1" thickBot="1" x14ac:dyDescent="0.4">
      <c r="A12" s="45" t="s">
        <v>55</v>
      </c>
      <c r="B12" s="13" t="s">
        <v>70</v>
      </c>
      <c r="C12" s="13" t="s">
        <v>69</v>
      </c>
      <c r="D12" s="13" t="s">
        <v>71</v>
      </c>
      <c r="E12" s="13" t="s">
        <v>105</v>
      </c>
      <c r="F12" s="43"/>
    </row>
    <row r="13" spans="1:6" ht="45" customHeight="1" thickBot="1" x14ac:dyDescent="0.3">
      <c r="A13" s="11" t="s">
        <v>56</v>
      </c>
      <c r="B13" s="46" t="s">
        <v>63</v>
      </c>
      <c r="C13" s="46" t="s">
        <v>64</v>
      </c>
      <c r="D13" s="59" t="s">
        <v>63</v>
      </c>
      <c r="E13" s="59" t="s">
        <v>63</v>
      </c>
      <c r="F13" s="43"/>
    </row>
    <row r="14" spans="1:6" ht="45" customHeight="1" thickBot="1" x14ac:dyDescent="0.3">
      <c r="A14" s="11" t="s">
        <v>57</v>
      </c>
      <c r="B14" s="59" t="s">
        <v>63</v>
      </c>
      <c r="C14" s="59" t="s">
        <v>63</v>
      </c>
      <c r="D14" s="47" t="s">
        <v>65</v>
      </c>
      <c r="E14" s="60" t="s">
        <v>65</v>
      </c>
      <c r="F14" s="43"/>
    </row>
    <row r="15" spans="1:6" ht="45" customHeight="1" thickBot="1" x14ac:dyDescent="0.3">
      <c r="A15" s="11" t="s">
        <v>58</v>
      </c>
      <c r="B15" s="60" t="s">
        <v>65</v>
      </c>
      <c r="C15" s="60" t="s">
        <v>65</v>
      </c>
      <c r="D15" s="60" t="s">
        <v>65</v>
      </c>
      <c r="E15" s="48" t="s">
        <v>66</v>
      </c>
      <c r="F15" s="43"/>
    </row>
    <row r="16" spans="1:6" ht="45" customHeight="1" thickBot="1" x14ac:dyDescent="0.3">
      <c r="A16" s="11" t="s">
        <v>59</v>
      </c>
      <c r="B16" s="60" t="s">
        <v>65</v>
      </c>
      <c r="C16" s="61" t="s">
        <v>66</v>
      </c>
      <c r="D16" s="61" t="s">
        <v>66</v>
      </c>
      <c r="E16" s="61" t="s">
        <v>66</v>
      </c>
      <c r="F16" s="43"/>
    </row>
    <row r="17" spans="1:6" ht="45" customHeight="1" thickBot="1" x14ac:dyDescent="0.3">
      <c r="A17" s="36" t="s">
        <v>60</v>
      </c>
      <c r="B17" s="61" t="s">
        <v>66</v>
      </c>
      <c r="C17" s="61" t="s">
        <v>66</v>
      </c>
      <c r="D17" s="49" t="s">
        <v>67</v>
      </c>
      <c r="E17" s="51" t="s">
        <v>68</v>
      </c>
      <c r="F17" s="43"/>
    </row>
    <row r="18" spans="1:6" ht="45" customHeight="1" thickBot="1" x14ac:dyDescent="0.3">
      <c r="A18" s="37" t="s">
        <v>61</v>
      </c>
      <c r="B18" s="62" t="s">
        <v>67</v>
      </c>
      <c r="C18" s="62" t="s">
        <v>67</v>
      </c>
      <c r="D18" s="63" t="s">
        <v>68</v>
      </c>
      <c r="E18" s="63" t="s">
        <v>68</v>
      </c>
      <c r="F18" s="43"/>
    </row>
    <row r="19" spans="1:6" ht="45" customHeight="1" thickBot="1" x14ac:dyDescent="0.3">
      <c r="A19" s="11" t="s">
        <v>62</v>
      </c>
      <c r="B19" s="63" t="s">
        <v>68</v>
      </c>
      <c r="C19" s="63" t="s">
        <v>68</v>
      </c>
      <c r="D19" s="63" t="s">
        <v>68</v>
      </c>
      <c r="E19" s="63" t="s">
        <v>68</v>
      </c>
      <c r="F19" s="43"/>
    </row>
    <row r="20" spans="1:6" x14ac:dyDescent="0.25">
      <c r="A20" s="43"/>
      <c r="B20" s="43"/>
      <c r="C20" s="50"/>
      <c r="D20" s="43"/>
      <c r="E20" s="43"/>
      <c r="F20" s="43"/>
    </row>
    <row r="21" spans="1:6" ht="15.75" thickBot="1" x14ac:dyDescent="0.3">
      <c r="A21" s="43"/>
      <c r="B21" s="43"/>
      <c r="C21" s="43"/>
      <c r="D21" s="43"/>
      <c r="E21" s="43"/>
      <c r="F21" s="43"/>
    </row>
    <row r="22" spans="1:6" ht="35.1" customHeight="1" thickBot="1" x14ac:dyDescent="0.3">
      <c r="A22" s="144" t="s">
        <v>106</v>
      </c>
      <c r="B22" s="145"/>
      <c r="C22" s="145"/>
      <c r="D22" s="146"/>
      <c r="E22" s="43"/>
      <c r="F22" s="43"/>
    </row>
    <row r="23" spans="1:6" ht="52.5" customHeight="1" thickBot="1" x14ac:dyDescent="0.3">
      <c r="A23" s="59" t="s">
        <v>63</v>
      </c>
      <c r="B23" s="140" t="s">
        <v>72</v>
      </c>
      <c r="C23" s="141"/>
      <c r="D23" s="142"/>
      <c r="E23" s="43"/>
      <c r="F23" s="43"/>
    </row>
    <row r="24" spans="1:6" ht="72" customHeight="1" thickBot="1" x14ac:dyDescent="0.3">
      <c r="A24" s="60" t="s">
        <v>65</v>
      </c>
      <c r="B24" s="140" t="s">
        <v>73</v>
      </c>
      <c r="C24" s="141"/>
      <c r="D24" s="142"/>
      <c r="E24" s="43"/>
      <c r="F24" s="43"/>
    </row>
    <row r="25" spans="1:6" ht="69.95" customHeight="1" thickBot="1" x14ac:dyDescent="0.3">
      <c r="A25" s="61" t="s">
        <v>66</v>
      </c>
      <c r="B25" s="140" t="s">
        <v>74</v>
      </c>
      <c r="C25" s="141"/>
      <c r="D25" s="142"/>
      <c r="E25" s="43"/>
      <c r="F25" s="43"/>
    </row>
    <row r="26" spans="1:6" ht="90" customHeight="1" thickBot="1" x14ac:dyDescent="0.3">
      <c r="A26" s="62" t="s">
        <v>67</v>
      </c>
      <c r="B26" s="140" t="s">
        <v>108</v>
      </c>
      <c r="C26" s="141"/>
      <c r="D26" s="142"/>
      <c r="E26" s="43" t="s">
        <v>107</v>
      </c>
      <c r="F26" s="43"/>
    </row>
    <row r="27" spans="1:6" ht="87.75" customHeight="1" thickBot="1" x14ac:dyDescent="0.3">
      <c r="A27" s="63" t="s">
        <v>68</v>
      </c>
      <c r="B27" s="140" t="s">
        <v>75</v>
      </c>
      <c r="C27" s="141"/>
      <c r="D27" s="142"/>
      <c r="E27" s="43"/>
      <c r="F27" s="43"/>
    </row>
  </sheetData>
  <mergeCells count="8">
    <mergeCell ref="B27:D27"/>
    <mergeCell ref="B26:D26"/>
    <mergeCell ref="A2:E2"/>
    <mergeCell ref="A1:E1"/>
    <mergeCell ref="B23:D23"/>
    <mergeCell ref="B24:D24"/>
    <mergeCell ref="B25:D25"/>
    <mergeCell ref="A22:D22"/>
  </mergeCell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8"/>
  <sheetViews>
    <sheetView topLeftCell="A2" workbookViewId="0">
      <selection activeCell="A8" sqref="A8:A9"/>
    </sheetView>
  </sheetViews>
  <sheetFormatPr defaultColWidth="8.85546875" defaultRowHeight="15" x14ac:dyDescent="0.25"/>
  <cols>
    <col min="1" max="1" width="9.140625" customWidth="1"/>
    <col min="11" max="12" width="12.7109375" customWidth="1"/>
    <col min="13" max="13" width="13.85546875" customWidth="1"/>
    <col min="14" max="14" width="13.140625" customWidth="1"/>
  </cols>
  <sheetData>
    <row r="1" spans="1:1" ht="27" customHeight="1" x14ac:dyDescent="0.25"/>
    <row r="8" spans="1:1" x14ac:dyDescent="0.25">
      <c r="A8">
        <v>0</v>
      </c>
    </row>
    <row r="9" spans="1:1" x14ac:dyDescent="0.25">
      <c r="A9">
        <v>1</v>
      </c>
    </row>
    <row r="11" spans="1:1" x14ac:dyDescent="0.25">
      <c r="A11">
        <v>0</v>
      </c>
    </row>
    <row r="12" spans="1:1" x14ac:dyDescent="0.25">
      <c r="A12">
        <v>1</v>
      </c>
    </row>
    <row r="13" spans="1:1" x14ac:dyDescent="0.25">
      <c r="A13">
        <v>2</v>
      </c>
    </row>
    <row r="16" spans="1:1" x14ac:dyDescent="0.25">
      <c r="A16">
        <v>1</v>
      </c>
    </row>
    <row r="17" spans="1:1" x14ac:dyDescent="0.25">
      <c r="A17">
        <v>2</v>
      </c>
    </row>
    <row r="18" spans="1:1" x14ac:dyDescent="0.25">
      <c r="A18">
        <v>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5BA0BFF63590439A1EC708A1398936" ma:contentTypeVersion="10" ma:contentTypeDescription="Create a new document." ma:contentTypeScope="" ma:versionID="9f5c66003b19ef9475c3d32b525539f7">
  <xsd:schema xmlns:xsd="http://www.w3.org/2001/XMLSchema" xmlns:xs="http://www.w3.org/2001/XMLSchema" xmlns:p="http://schemas.microsoft.com/office/2006/metadata/properties" xmlns:ns3="08c2529e-4070-466f-b9f4-c831f8c9b58b" targetNamespace="http://schemas.microsoft.com/office/2006/metadata/properties" ma:root="true" ma:fieldsID="4e92968be900e93cb7eaba84081272f4" ns3:_="">
    <xsd:import namespace="08c2529e-4070-466f-b9f4-c831f8c9b58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c2529e-4070-466f-b9f4-c831f8c9b5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4BE1874-2E36-4B6C-B8B9-C0046CCCBB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c2529e-4070-466f-b9f4-c831f8c9b5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2FB5C4-BAC0-4475-8BDA-94E2CC9644DB}">
  <ds:schemaRefs>
    <ds:schemaRef ds:uri="http://schemas.microsoft.com/sharepoint/v3/contenttype/forms"/>
  </ds:schemaRefs>
</ds:datastoreItem>
</file>

<file path=customXml/itemProps3.xml><?xml version="1.0" encoding="utf-8"?>
<ds:datastoreItem xmlns:ds="http://schemas.openxmlformats.org/officeDocument/2006/customXml" ds:itemID="{380F5C02-52F6-4E46-9119-20A0A7476D1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08c2529e-4070-466f-b9f4-c831f8c9b58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5</vt:i4>
      </vt:variant>
      <vt:variant>
        <vt:lpstr>Intervalos com Nome</vt:lpstr>
      </vt:variant>
      <vt:variant>
        <vt:i4>1</vt:i4>
      </vt:variant>
    </vt:vector>
  </HeadingPairs>
  <TitlesOfParts>
    <vt:vector size="6" baseType="lpstr">
      <vt:lpstr>Instruções </vt:lpstr>
      <vt:lpstr>Avaliação de Risco</vt:lpstr>
      <vt:lpstr>Lista de Mitigação</vt:lpstr>
      <vt:lpstr>Pontuação geral de Risco</vt:lpstr>
      <vt:lpstr>Back end</vt:lpstr>
      <vt:lpstr>'Instruções '!_Toc197309289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BORODINA</dc:creator>
  <cp:lastModifiedBy>Sandra-PC</cp:lastModifiedBy>
  <dcterms:created xsi:type="dcterms:W3CDTF">2020-03-04T17:33:16Z</dcterms:created>
  <dcterms:modified xsi:type="dcterms:W3CDTF">2020-05-06T14:35:44Z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0x010100A65BA0BFF63590439A1EC708A1398936</vt:lpwstr>
  </property>
</Properties>
</file>